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LICITAÇÕES\LICITAÇÕES 2023\PREGÃO\XXX 2023 ELETRODOMÉSTICOS\"/>
    </mc:Choice>
  </mc:AlternateContent>
  <bookViews>
    <workbookView xWindow="0" yWindow="0" windowWidth="2370" windowHeight="0"/>
  </bookViews>
  <sheets>
    <sheet name="ANEXO I" sheetId="1" r:id="rId1"/>
  </sheets>
  <definedNames>
    <definedName name="_xlnm.Print_Area" localSheetId="0">'ANEXO I'!$A$1:$R$2063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50" i="1" l="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Q51" i="1" s="1"/>
  <c r="Q3" i="1" l="1"/>
</calcChain>
</file>

<file path=xl/sharedStrings.xml><?xml version="1.0" encoding="utf-8"?>
<sst xmlns="http://schemas.openxmlformats.org/spreadsheetml/2006/main" count="543" uniqueCount="115">
  <si>
    <t>ITEM</t>
  </si>
  <si>
    <t>LOTE</t>
  </si>
  <si>
    <t>ANEXO</t>
  </si>
  <si>
    <t>DESCRIÇÃO DO PRODUTO/SERVIÇO</t>
  </si>
  <si>
    <t>UNID</t>
  </si>
  <si>
    <t>QTDE</t>
  </si>
  <si>
    <t>MÉDIA</t>
  </si>
  <si>
    <t>TOTAL</t>
  </si>
  <si>
    <t>MAPA DE APURAÇÃO DE PREÇOS</t>
  </si>
  <si>
    <t>Objeto</t>
  </si>
  <si>
    <t>Data</t>
  </si>
  <si>
    <t>Valor Total</t>
  </si>
  <si>
    <t xml:space="preserve"> I</t>
  </si>
  <si>
    <t>01</t>
  </si>
  <si>
    <t>1</t>
  </si>
  <si>
    <t>BERÇO EM MADEIRA DESCRIÇÃO:ITEM -MATERIAL DA ESTRUTURA: 100% MADEIRA - ACABAMENTO: PINTURA U.V. (ATÓXICA) QUE NÃO FAZ MAL À SAÚDE DO SEU BEBÊ - TAMANHO DO COLCHÃO INDICADO: INFANTIL 70 PORX130 CM (VENDIDO SEPARADAMENTE) - ESTRUTURA DO ESTRADO: CHAPA M.F. - ESTRADO COM REGULAGEM DE ALTURA, POSSUI 3 OPÇÕES DE ALTURA - GRADE FIXA - ACOMPANHA SUPORTE METÁLICO PARA MOSQUITEIRO - BERÇO VIRA MINI CAMA - POSSUÍ RODÍZIOS - PRODUTO CERTIFICADO PELO INMETRO DIMENSÕES DO PRODUTO ALTURA: 127 CM LARGURA: 135 CM PROFUNDIDADE: 80 CM 	NÃO 	114 X 81 X 140</t>
  </si>
  <si>
    <t>02/03/23</t>
  </si>
  <si>
    <t>ELETRODOMÉSTICOS</t>
  </si>
  <si>
    <t>UND</t>
  </si>
  <si>
    <t>*BLL</t>
  </si>
  <si>
    <t>*CONTRATAÇÕES SIMILARES (OUTROS ÓRGÃOS)</t>
  </si>
  <si>
    <t>*LICITANET</t>
  </si>
  <si>
    <t>*PAINEL DE PREÇOS</t>
  </si>
  <si>
    <t>*PORTAL DE COMPRAS PÚBLICAS</t>
  </si>
  <si>
    <t/>
  </si>
  <si>
    <t>/////</t>
  </si>
  <si>
    <t>2</t>
  </si>
  <si>
    <t>AR CONDICIONADO 12.000 BTUS DESCRIÇÃO: INVERTER. CLASSIFICAÇÃO ENERGÉTICA A; TEMPERATURA QUENTE E FRIO (REVERSO); COM 4 VELOCIDADES; MODO DE OPERAÇÃO AUTOMÁTICO; VAZÃO DO AR DE 600 M3/H; COM CONTROLE REMOTO; FUNÇÃO BRISA FUNÇÃO ECO FUNÇÃO SIGA-ME: COM UM SENSOR NO CONTROLE REMOTO, A FUNÇÃO PERMITE QUE A TEMPERATURA DESEJADA SEJA MANTIDA ONDE ESTÁ LOCALIZADO O CONTROLE REMOTO. FUNÇÃO LOCKE FUNÇÃO TURBO FUNÇÃO DESUMIDIFICAR FUNÇÃO AUTOLIMPEZA; SIM PROTEÇÃO ATIVA. FILTRO LIMPA FÁCIL. TRIPLA FILTRAGEM; FREQUÊNCIA 60 (HZ); CONSUMO APROXIMADO DE ENERGIA 1,085KW MODO ESPERA - STANDBY (49W); PAINEL DIGITAL - PAINEL DESPENSA MOLDURAS. DIRECIONAMENTO DO AR MULTIDIRECIONAL. MOTOR ELÉTRICO: COBRE E AÇO POLÍMERO GABINETE: PLÁSTICO POLÍMERO EVAPORADOR: TUBOS DE COBRE COM ALETAS DE ALUMÍNIO. CAPACIDADE TOTAL DE REFRIGERAÇÃO (KW) DE 3,52; CORRENTE ELÉTRICA 5,5 A; COM CERTIFICAÇÃO DO INMETRO. DIMENSÕES APROXIMADAS DO PRODUTO: 44,6 CM LARGURA X 62,5 CM ALTURA X 44,6 CM PROFUNDIDADE. PESO APROXIMADO DO PRODUTO UNIDADE EXTERNA: 24,4 KG</t>
  </si>
  <si>
    <t>3</t>
  </si>
  <si>
    <t>AR CONDICIONADO 18.000 BTUS DESCRIÇÃO: INVERTER. CLASSIFICAÇÃO ENERGÉTICA A; TEMPERATURA QUENTE E FRIO (REVERSO); COM 4 VELOCIDADES; MODO DE OPERAÇÃO AUTOMÁTICO; VAZÃO DO AR DE 600 M3/H; COM CONTROLE REMOTO; FUNÇÃO BRISA FUNÇÃO ECO FUNÇÃO SIGA-ME: COM UM SENSOR NO CONTROLE REMOTO, A FUNÇÃO PERMITE QUE A TEMPERATURA DESEJADA SEJA MANTIDA ONDE ESTÁ LOCALIZADO O CONTROLE REMOTO. FUNÇÃO LOCK FUNÇÃO TURBO FUNÇÃO DESUMIDIFICAR FUNÇÃO AUTOLIMPEZA; SIM PROTEÇÃO ATIVA. FILTRO LIMPA FÁCIL. TRIPLA FILTRAGEM; FREQUÊNCIA 60 (HZ); CONSUMO APROXIMADO DE ENERGIA 1,085KW MODO ESPERA - STANDBY (49W); PAINEL DIGITAL - PAINEL DESPENSA MOLDURAS. DIRECIONAMENTO DO AR MULTIDIRECIONAL. MOTOR ELÉTRICO: COBRE E AÇO POLÍMERO GABINETE: PLÁSTICO POLÍMERO EVAPORADOR: TUBOS DE COBRE COM ALETAS DE ALUMÍNIO. CAPACIDADE TOTAL DE REFRIGERAÇÃO (KW) DE 3,52; CORRENTE ELÉTRICA 5,5 A; COM CERTIFICAÇÃO DO INMETRO. DIMENSÕES APROXIMADAS DO PRODUTO: 44,6 CM LARGURA X 62,5 CM ALTURA X 44,6 CM PROFUNDIDADE. PESO APROXIMADO DO PRODUTO UNIDADE EXTERNA: 24,4 KG.</t>
  </si>
  <si>
    <t>4</t>
  </si>
  <si>
    <t>ARMARIO DE AÇO 2 PORTAS DESCRIÇÃO: CONFECCIONADO EM AÇO CHAPA 26 0,45MM, POSSUI 02 PORTAS GRANDES E 04 PRATELEIRAS, REFORÇO NAS PORTAS. CAPACIDADE DE 20KG POR PRATELEIRA. PINTURA ELETROSTÁTICA EPÓXI PÓ ANTIFERRUGEM.. . - QUANTIDADE DE PORTAS: 02 - COR: CINZA PADRÃO - CHAPA: 26 / 0,45MM - PÉS REMOVÍVEIS: NÃO - 4 PRATELEIRAS DESMONTÁVEIS - PINTURA: EPÓXI PÓ ALTURA: 198CM LARGURA: 120CM PROFUNDIDADE: 047CM PESO: 50KG GARANTIA: 6 MESES</t>
  </si>
  <si>
    <t>5</t>
  </si>
  <si>
    <t>ARMÁRIO DE AÇO COM CHAVE 4PORTAS DESCRIÇÃO: QUANTIDADE DE PORTAS: 04 CONFECCIONADO NA CHAPA: #26 FECHAMENTO DAS PORTAS: ATRAVÉS DE SUPORTE PARA CADEADO (NÃO ACOMPANHA CADEADO) COM SISTEMA DE VENTILAÇÃO NAS PORTAS MEDINDO:1,95X0,63X0,40 (AXLXP) PÉS: 04 PÉS FIXOS  GARANTIA:3 MESES CONTRA DEFEITOS DE FABRICAÇÃO.</t>
  </si>
  <si>
    <t>6</t>
  </si>
  <si>
    <t>ARMÁRIO DE AÇO 2 PORTAS DESCRIÇÃO: ARMÁRIO DE AÇO 2 PORTAS – 1,50A X 75L X 35P DUAS COPIAS DE CHAVES 3 PRATELEIRAS REGULÁVEIS PINTURA EPÓXI - CINZA CLARO TRATAMENTO ANTI - FERRUGEM PÉS REFORÇADOS DE AÇO PRODUTO 100%</t>
  </si>
  <si>
    <t>7</t>
  </si>
  <si>
    <t>BATEDEIRA DESCRIÇÃO: CAPACIDADE 3,9 LITROS. POTENCIA 250 W, VOLTAGEM 110 V. MATERIAL PLÁSTICO, COM 2 BATEDORES, COM BASE ANTIDERRAPANTE. SISTEMA DE ENCAIXE POR INTERFERÊNCIA (BOTÃO EJETOR). COM BASE DESTACÁVEL E TRAVA DE SEGURANÇA. DIMENSÕES DO PRODUTO: 23 X33 X 31,5 CM. DIMENSÕES DA EMBALAGEM: 22,5 X 24 X 33 CM. PESO APROXIMADO: 1,63 KG.</t>
  </si>
  <si>
    <t>8</t>
  </si>
  <si>
    <t>BATEDEIRA PLANETÁRIA DESCRIÇÃO:01 BATEDEIRA PLANETÁRIA COM 12 VELOCIDADES E 700W 01 TIGELAS DE PLÁSTICO DE 4,5L01 BATEDOR PARA MASSAS LEVES , 01 BATEDORES PARA MASSAS PESADAS MANUAL DE INSTRUÇÕES, CONSUMO DE ENERGIA (KW/H)0,7POTÊNCIA (W)700, CAPACIDADE (L)4,5, TENSÃO/VOLTAGEM- 110V PESO 4,00 QUILOS.</t>
  </si>
  <si>
    <t>9</t>
  </si>
  <si>
    <t>CADEIRAS DE RODINHAS TIPO PRESIDENTE DESCRIÇÃO: COM BASE GIRATÓRIA DE NYLON, ENCOSTO E ASSENTO DE COMPENSADO E ESPUMA DE DENSIDADE 36. REVESTIMENTO FEITO COM TECIDO POLIPROPILENO NA COR PRETA. QUE CONTENHA PISTÃO A GÁS QUE PERMITA O AJUSTE DA ALTURA DO ASSENTO (10CM), BRAÇO COM REGULAGEM DE ALTURA E MECANISMO QUE PERMITA AJUSTAR O ENCOSTO. DIMENSÕES APROXIMADAS: ALTURA106 CM X LARGURA 64 CM X PROFUNDIDADE 59 CM X PESO 13.6 KG.</t>
  </si>
  <si>
    <t>10</t>
  </si>
  <si>
    <t>CADEIRAS PARA ALIMENTAR BEBÊS DESCRIÇÃO: CADEIRINHA DE ALIMENTAÇÃO COM ASSENTO ACOLCHOADO E CAPA HIGIÊNICA COM MATERIAL IMPERMEÁVEL, FÁCIL DE RETIRAR E DE LIMPAR. QUE POSSUA APOIO PARA OS PÉS COM 3 POSIÇÕES DE ALTURA, BANDEJA COM PORTA COPOS E CINTO DE SEGURANÇA DE 5 PONTOS, COM FECHAMENTO COMPACTO QUE FACILITA O ARMAZENAMENTO E O REPOSICIONAMENTO DA CADEIRA. CERTIFICADA PELO INMETRO. PESO MÁXIMO RECOMENDÁVEL DE 23 KG. DIMENSÕES APROXIMADAS: 100 X 71 X 63 CM.</t>
  </si>
  <si>
    <t>11</t>
  </si>
  <si>
    <t>CAFETEIRA DESCRIÇÃO: ELÉTRICA COM CAPACIDADE PARA 30 XÍCARAS. COR PRETO. CAPACIDADE PARA RESERVATÓRIO DE ÁGUA DE 1,5 LITROS. COM PORTA FILTRO PERMANENTE E REMOVÍVEL. COM CHAPA DE AQUECIMENTO QUE MANTÉM O CAFÉ AQUECIDO APÓS O PREPARO. VOLTAGEM 110 V. POTENCIA 800 W. REVESTIMENTO INTERNO METAL E PLÁSTICO COM CINTA DE AÇO NA BASE. MATERIAL JARRA DE AÇO ESCOVADO. DIMENSÕES DO PRODUTO: 23 CM LARGURA X 32,4 CM ALTURA X 23,8 CM PROFUNDIDADE.</t>
  </si>
  <si>
    <t>12</t>
  </si>
  <si>
    <t>CAIXA DE SOM AMPLIFICADA MULTIUSO USB E BLUETOOTH 180 WATTS RMS DESCRIÇÃO: POSSUI ALÇA RETRÁTIL E RODAS, FACILITANDO SEU TRANSPORTE; ACOMPANHA MICROFONE COM FIO; POSSUI BATERIA INTERNA; POSSUI EFEITO ECO PARA MICROFONE; FUNÇÃO REC. : GRAVA NO PEN DRIVE OU NO SD CARD O ÁUDIO DO MICROFONE (COM E SEM FIO E EFEITO ECO); ALTO-FALANTE : 12´ + DRIVER CANAL 1 : BLUETOOTH, USB, SD CARD, E FM / AUXILIAR - IPHONE, IPOD, IPAD, TABLETS, CELULARES, MP3, CD, DVD, TV, TECLADO. ENTRADA P10 E P2 PARA MICROFONE, VIOLÃO, CAVAQUINHO. ALIMENTAÇÃO: BIVOLT AUTOMÁTICO 100-240V, BATERIA INTERNA RECARREGÁVEL (LÍTIO) OU BATERIA EXTERNA 12V* POTÊNCIA RMS : 180W POTÊNCIA MUSICAL : 500W DIMENSÕES (A X L X P CM) : 57X38X32 PESO : 6,3KG</t>
  </si>
  <si>
    <t>13</t>
  </si>
  <si>
    <t>CARRINHO PARA TRANSPORTE DE CAIXA DE HORTIFRUTI DESCRIÇÃO: MATERIAL AÇO. DIMENSÕES: 60 CM POR 48 CM X 1,00 METRO ALTURA. CARRINHO COMPOSTO POR 04 RODAS DE POLIURETANO MACIÇO C/ ROLAMENTO BLINDADO. CAPACIDADE DE CARGA: 200 KG.</t>
  </si>
  <si>
    <t>14</t>
  </si>
  <si>
    <t>CENTRIFUGA DE ROUPAS DESCRIÇÃO: POTÊNCIA NOMINAL (W): 286 CONSUMO DE ENERGIA POR CICLO (KWH): 0,0031 TIMER - TEMPO TOTAL (MIN.): N/A TEMPO DO TIMER (MIN): N/A PLACA ELETRÔNICA: N/A CARGA MÁXIMA ROUPA MOLHADA (KG): 8,8 CARACTERÍSTICAS: PEGADOR TRASEIRO, SISTEMA DE SEGURANÇA, SAÍDA DE ÁGUA FRONTAL EFICIÊNCIA DE CENTRIFUGAÇÃO: 2,47 CARGA MÁXIMA SECA: 2,9 CARGA MÁXIMA ÚMIDA: 8,8 FREQUÊNCIA (HZ): 60 CORRENTE (A): 0,8 ROTAÇÃO (RPM): 1560 POTÊNCIA</t>
  </si>
  <si>
    <t>15</t>
  </si>
  <si>
    <t>CAMA ELASTICA GRANDE .DESCRIÇÃO: LONA DE SALTO COM PROTEÇÃO UV E SEM EMENDA. * ESTRUTURA 100% EM AÇO GALVANIZADO A FOGO, INCLUSIVE AS HASTES DE PROTEÇÃO. * REDE DE PROTEÇÃO INTERNA EM MATERIAL MUITO RESISTENTE. DIÂMETRO: 4,27M MOLAS: 88 ALTURA DO CHÃO ATÉ A LONA: 90CM IMPORTADOR: YELADIM IMPACTO: 400KG PESO MÁXIMO: 150KG IDADE SUGERIDA: ACIMA DE 3 ANOS ACOMPANHADOS</t>
  </si>
  <si>
    <t>16</t>
  </si>
  <si>
    <t>CAMA ELÁSTICA PEQUENA DESCRIÇÃO: 2,44 METROS, COM 4 PÉS EM FORMATO DE W, COM CAPACIDADE DE 120 KG DESENVOLVIDA PARA GARANTIR A DIVERSÃO DAS CRIANÇAS COM TOTAL SEGURANÇA E CONFORTO, LONA COLORIDA, ESTRUTURA EM FERRO GALVANIZADO. SISTEMA DE IMPULSÃO POR 48 MOLAS DE AÇO GALVANIZADO AO FOGO, MUITO RESISTENTES. TRÉS PÉS. LONA DE SALTO EXTRAFORTE COM PROTEÇÃO UV, MUITO RESISTENTE E SEM EMENDAS. PROTETOR DE MOLAS EM ESPUMA REVESTIDA EM PVC NAS CORES AZUL, AMARELA E VERMELHA QUE NÃO ABSORVE ÁGUA. ACOMPANHA REDE DE PROTEÇÃO COLORIDA, MUITO RESISTENTE. SISTEMA DE MONTAGEM POR ENCAIXE. PARA USO INTERNO E EXTERNO. TODA DESMONTÁVEL, PERNAS, PROTEÇÃO LATERAL, ETC. MUITO FÁCIL DE MONTAR E DESMONTAR. HASTES DE SUSTENTAÇÃO DA REDE REVESTIDAS COM ISOTUBOS BLINDADOS COLORIDOS PARA SEGURANÇA DAS CRIANÇAS. ACOMPANHA FERRAMENTA PARA MONTAGEM DO EQUIPAMENTO. ALTURA DE TRAMPOLIM: 60CM. ALTURA TOTAL INCLUSA REDE DE PROTEÇÃO: 190CM. MEDIDAS DA EMBALAGEM PARA TRANSPORTE: 01 CAIXAS: 1 X 127CM X 50CM X 23CM - PESO 52KG ITENS. INCLUSOS: 1 CAMA ELÁSTICA 1 LONA DE SALTO. 1 REDE DE PROTEÇÃO COLORIDA. 1 PROTETOR DE MOLAS 48 MOLAS. 6 ISOTUBOS BLINDADOS COLORIDOS. 6 PONTEIRAS COLORIDAS. 1 ESTICADOR DE MOLAS MANUAL DE INSTRUÇÕES.</t>
  </si>
  <si>
    <t>17</t>
  </si>
  <si>
    <t>CILINDRO ELÉTRICO DESCRIÇÃO: EM AÇO INOXIDÁVEL. COM REGULAGEM DE PRESSÃO NOS CILINDROS. ENGRENAGEM EM BRONZE DE ALTA RESISTÊNCIA. VOLTAGEM 12D V. DIMENSÕES APROXIMADAS DO PRODUTO: 45 X 25 X 36 CM. PESO APROXIMADO DE 12,5 KG.</t>
  </si>
  <si>
    <t>18</t>
  </si>
  <si>
    <t>COLCHÕES INFANTIS TIPO DE COLCHÃO: DESCRIÇÃO: ESPUMA DENSIDADE:18 -TRATAMENTO DO TECIDO: - ANTIÁCARO - ANTIALÉRGICO - ANTIBACTÉRIA - ANTIFUNGO REVESTIMENTO:	POLIÉSTER E PLÁSTICO IMPERMEÁVEL IDEAL PARA BIÓTIPOS DE ATÉ (KG):	4 PESO (KG):	4 DIMENSÕES (A X L X P):	12 X 70 X 130CM CARACTERÍSTICAS: ESPUMA DE POLIURETANO FLEXÍVEL COM DENSIDADE D18, INTEGRAL (TIPO “SIMPLES”), REVESTIDO EM UMA DAS FACES E NAS LATERAIS EM TECIDO JACQUARD, COSTURADO EM MATELASSÊ (ACOLCHOADO), COM FECHAMENTO PERIMETRAL TIPO VIÉS, E COM ACABAMENTO DA OUTRA FACE DO COLCHÃO PLASTIFICADO, . TRATAMENTO ANTIALÉRGICO E ANTI-ÁCARO.</t>
  </si>
  <si>
    <t>19</t>
  </si>
  <si>
    <t>COLCHONETES DESCRIÇÃO: COLCHONETE DE LÂMINA DE ESPUMA FLEXÍVEL DE POLIURETANO PARA USO INFANTIL, CERTIFICADO PELO INMETRO E EM CONFORMIDADE COM A NORMA ABNT NBR 13579-1. DIMENSÕES: COMPRIMENTO: 1,90CM; LARGURA: 60CM; ESPESSURA: 05CM. CARACTERÍSTICAS: REVESTIMENTO EM MATERIAL TÊXTIL PLASTIFICADO, “ATÓXICO”, REF. “CORINHO”, NA COR AZUL REAL, IMPERMEÁVEL, COM ACABAMENTO EM COSTURA S SIMPLES E ACABAMENTO EM CADARÇO IMPERMEÁVEL; ESPUMA COM DENSIDADE NOMINAL KG/M³: D-20. NORMA ABNT NBR 8537</t>
  </si>
  <si>
    <t>20</t>
  </si>
  <si>
    <t>CONJUNTO DE REFEITÓRIO PARA FUNDAMENTAL DESCRIÇÃO: MATERIAIS DA MESA MDF DE 18MM REVESTIDO EM FÓRMICA MATERIAIS DAS CADEIRAS AÇO CARBONO COMPRIMENTO DA MESA 2.75 CM LARGURA DA MESA 70 CM ALTURA DA MESA 76 CM LARGURA DAS CADEIRAS 30 CM PROFUNDIDADE DAS CADEIRAS 30 CM ALTURA DAS CADEIRAS 46 CM FORMA DE MESA RETANGULAR</t>
  </si>
  <si>
    <t>21</t>
  </si>
  <si>
    <t>CONJUNTO INFANTIL REFEITÓRIO DESCRIÇÃO: MESA INFANTIL PARA REFEITÓRIO MAIS BANCO INFANTIL PARA REFEITÓRIO MAIS INFORMAÇÕES 017 - MESA TAMPO: - MATERIAL: MDF / MDP DE 15MM, REVESTIDO EM FÓRMICA; - COR: AMARELO, AZUL REAL, BRANCO, CASCA DE OVO, VERMELHO, VERDE ACQUA; - CANTOS ARREDONDADOS: SIM; - ACABAMENTO: BORDA DE 2 MM DE ESPESSURA, ANTI AMARELAMENTO, COLADAS PELO PROCESSO HOT-MELT NA COR BRANCA NBSP;ESTRUTURA:- MATERIAL: TUBO DE AÇO REDONDO, DIÂMETRO 22,22 MM (7/8); - TRATAMENTO ANTI FERRUGEM E CORROSÃO: SIM; - PINTURA: EPÓXI-PÓ; - COR: BRANCO; - PONTEIRAS: EXTERNAS EM POLIPROPILENO INJETADO. DIMENSÕES: - COMPRIMENTO: 1500MM - PROFUNDIDADE: 600MM - ALTURA TOTAL: 520MM. NBSP;SC 018 - BANCO: TAMPO:- MATERIAL: MDF/ MDP DE 15MM, REVESTIDO EM FÓRMICA; - COR: AMARELO, AZUL REAL, BRANCO, CASCA DE OVO, VERMELHO, VERDE ACQUA; - CANTOS ARREDONDADOS: SIM; - ACABAMENTO: BORDA DE 2 MM DE ESPESSURA, ANTI AMARELAMENTO, COLADAS PELO PROCESSO HOT-MELT NA COR BRANCA NBSP; NBSP; NBSP;ESTRUTURA:- MATERIAL: TUBO DE AÇO REDONDO, DIÂMETRO 22,22MM(7/8); - TRATAMENTO ANTE FERRUGEM E CORROSÃO: SIM; - PINTURA: EPÓXI-PÓ; - COR: BRANCO; - PONTEIRAS: EXTERNAS EM POLIPROPILENO INJETADO. DIMENSÕES: - COMPRIMENTO: 1500 MM; - PROFUNDIDADE: 300 MM; - ALTURA TOTAL: 300 MM.</t>
  </si>
  <si>
    <t>22</t>
  </si>
  <si>
    <t>COMPUTADOR . DESCRIÇÃO -GABINETE TIPO MFF (MICROFORMFACTOR), SUPORTANDO PELO MENOS 1 (UM) DISCO RÍGIDO DE 2,5 OU 3,5 E 1 (UM) SLOT M.2 PARA ARMAZENAMENTO, SEM COMPROMETER O PERFEITO FUNCIONAMENTO DOS COMPONENTES INTERNOS. POSSIBILITAR A INSTALAÇÃO DE CADEADO OU LACRE DE SEGURANÇA EM SLOT OU TRAVA EXTERNA ESPECÍFICA. POSSIBILIDADE DE ABERTURA E REMOÇÃO DOS COMPONENTES (DISCOS RÍGIDO E MEMÓRIA) SEM A NECESSIDADE DE FERRAMENTAS, SENDO ACEITO PARAFUSO RECARTILHADO; DISPOR DE AUTOFALANTE INTERNO PARA EMISSÃO DE SONS DO WINDOWS;	DEVERÁ DISPOR DE SENSOR DE ABERTURA DO GABINETE;  PROCESSADOR: -DA MAIS RECENTE GERAÇÃO DISPONIBILIZADA PELO FABRICANTE DO PROCESSADOR; PROCESSADOR DE 6 (SEIS) NÚCLEOS FÍSICOS, LITOGRAFIA DE 14NM, 64 BITS, CLOCK REAL DE 3.0 GHZ E 9 MB DE CACHE, ALÉM DE MEMÓRIA DE VÍDEO E MEMÓRIA CACHE INTEGRADAS À MESMA FORMA DE SILÍCIO DO PROCESSADOR; SUPORTE À MEMÓRIA DDR4 2666 E 2400 MHZ; DESTACAR NA PROPOSTA MODELO DO PROCESSADOR OFERTADO. 6.4.3. MEMÓRIA: -TIPO DIMM DDR4, VELOCIDADE MÍNIMA DE 2400MHZ; -CAPACIDADE INSTALADA DE, NO MÍNIMO, 8(OITO) GB (2X4GB) OU (1X8); 	EXPANSÍVEL A PELO MENOS 32 (TRINTA E DOIS) GB EM NO MÍNIMO 2 (DOIS) SLOT´S DIMM LIVRES. 6.4.4. SISTEMA DE ARMAZENAMENTO: - INTERNO AO GABINETE CONTENDO 01 (UM) DISCO COM TECNOLOGIA SSD OU M.2.  PLACA PRINCIPAL: -01 (UM) SLOT M.2 INTERNOS; -02(DOIS) PCIE COM VELOCIDADES DE 16X E 4X; POSSUIR, NO MÍNIMO, 1 (UMA) PORTA DE VÍDEO PADRÃO VGA (DB15), 2 (DUAS) NO PADRÃO DISPLAY PORT OU HDMI COMPARTILHADA OU DEDICADA, SUPORTANDO NO MÍNIMO 2 (DOIS) MONITORES SIMULTANEAMENTE; -8 (OITO) INTERFACES USB, SENDO 04(QUATRO) USB 3.1 GEN 1 OU SUPERIOR NATIVAS, SENDO 4 (QUATRO) FRONTAIS E 4 (QUATRO) TRASEIRAS NO MÍNIMO, NÃO SENDO ACEITO ADAPTAÇÕES. DEVERÁ POSSUIR 01(UMA) USB TIPO C; -INTERFACE DE REDE ETHERNET RJ-45, 10/100/1000 (NATIVA NA PLACA PRINCI-PAL); -CONTROLADORA WIRELESS CERTIFICADO 802.11AC DUAL BAND + BLUETOOTH 4.0 OU SUPERIOR; -CHIP DE SEGURANÇA TPM 2.0 OU SUPERIOR; -INTERFACE DE ÁUDIO COM CONECTOR COMBO, NÃO SENDO ACEITO O USO DE ADAPTADORES PARA ATENDER ESTA EXIGÊNCIA. 6.4.6. BIOS/UEFI E SEGURANÇA: -PLACA MÃE E BIOS/UEFI DEVERÃO SER DESENVOLVIDAS PELO FABRICANTE DO EQUIPAMENTO, APRESENTAR COMPROVAÇÃO JUNTAMENTE COM A PROPOSTA; -O EQUIPAMENTO DEVERÁ POSSUIR BIOS/UEFI DO MESMO FABRICANTE DO EQUIPAMENTO OU DESENVOLVIDA ESPECIFICAMENTE PARA O TERMO DE REFERÊNCIA (BIOS/UEFI DO PRÓPRIO FABRICANTE DO EQUIPAMENTO OU QUE TENHA DI-REITOS DE COPYRIGHT SOBRE ESSA BIOS/UEFI, COMPROVADO ATRAVÉS DE ATESTADO ESPECÍFICO PARA ESTE TERMO DE REFERÊNCIA, FORNECIDO PELO FABRICANTE, DECLARANDO O MODELO DO EQUIPAMENTO). SERÃO ACEITAS SOLUÇÕES EM REGIME OEM;  -TECLADO USB, VETADO O USO DE ADAPTADORES, ABNT-2; -MOUSE USB COM 3 (TRÊS) BOTÕES, INCLUINDO SCROLL, VETADO O USO DE ADAP-TADORES, ÓPTICO OU LASER, COM BOTÃO DE ROLAGEM. -FONTE DE ALIMENTAÇÃO 100 – 240V COM BIVOLT AUTOMÁTICO, COM CONSUMO DE ATÉ 240W COM CERTIFICAÇÃO 90 PLUS PLATINUM. -TIPO LCD E ILUMINAÇÃO EM LED, COM NO MÍNIMO 21.5 POLEGADAS E RESO-LUÇÃO DE 1920 X 1080; -CONECTIVIDADES: POSSUIR PELO MENOS 1 (UMA) INTERFACE DIGITAL DIS-PLAYPORT 1 (UMA) INTERFACE VGA,1(UMA) PORTA HDMI; -DEVERÁ POSSIBILITAR ÂNGULO DE VISÃO HORIZONTAL E VERTICAL; -DEVERÁ SER ENVIADO CABO DE SINAL CORRESPONDENTE PARA CONEXÃO ENTRE A UNIDADE DE PROCESSAMENTO E O MONITOR, BEM COMO CABO DE ALIMENTAÇÃO PADRÃO NBR14136 E SUPORTE DE FIXAÇÃO DO CPU NO MONITOR; -BASE COM AJUSTE DE ALTURA, INCLINAÇÃO E ROTAÇÃO DE TELA PARA OPERAÇÃO EM MODO PAISAGEM (PADRÃO) E RETRATO.  SOFTWARES LICENCIADOS INSTALADOS:  MICROSOFT WINDOWS 10, PROFESSIONAL ORIGINAL 64-BIT EM PORTUGUÊS DO BRASIL, COM LICENCIAMENTO O EM INSTALADO EM FÁBRICA E COM ATIVAÇÃO ATRAVÉS DA BIOS DO EQUIPAMENTO. O SISTEMA OPERACIONAL DEVE SER INSTALADO NO SISTEMA DE ARMAZENAMENTO DE MELHOR DESEMPENHO. EM NO MÁXIMO 72 (SETENTA E DUAS) HORAS.</t>
  </si>
  <si>
    <t>23</t>
  </si>
  <si>
    <t>ESPREMEDOR DE FRUTAS INDUSTRIAL DESCRIÇÃO: EM INOX, VOLTAGEM BIVOLT MANUAL (CHAVE SELETORA EMBAIXO DO MOTOR) POTÊNCIA DE 500 WATTS, ROTAÇÃO DE 3.545 RPM. DIMENSÕES DO PRODUTO: ALTURA 37 CM. ITENS INCLUSOS: 01 COPOS (SUCO) EM PP 500 ML 01 PENEIRA PARA COPO EM PP 01 CASTANHA PEQUENA EM POLIESTIRENO (LIMÃO) 01 CASTANHA GRANDE EM POLIESTIRENO (LARANJA) 01 CÚPULA COM BICA 01 TAMPA EM ALUMÍNIO.</t>
  </si>
  <si>
    <t>24</t>
  </si>
  <si>
    <t>FOGÃO INDUSTRIAL 6 BOCAS COM FORNO DESCRIÇÃO: INDUSTRIAL A GÁS (GLP - GÁS LIQUEFEITO DE PETRÓLEO). ESTRUTURA EM AÇO INOXIDÁVEL COM PERFIL DE 7 CM. FORNO EM AÇO INOX DE 70 LITROS REVESTIDO COM LÃ DE VIDRO (INTERNO). TUBO DISTRIBUIDOR 3/4 EM ALUMÍNIO. QUE POSSA SER MONTADO EM DIVERSAS CONFIGURAÇÕES UTILIZANDO UMA ÚNICA LIGAÇÃO DE GÁS. COM 3 QUEIMADORES DUPLOS EM FERRO FUNDIDO COM 17,5 CM DE DIÂMETRO E COM CONTROLE INDIVIDUAL DAS CHAMAS EXTERNA E INTERNA E 3 QUEIMADORES SIMPLES EM FERRO FUNDIDO COM 13 CM DE DIÂMETRO. QUEIMADORES DUPLOS: 1900+3000 KCAL/H / QUEIMADORES SIMPLES: 3000 KCAL/H. COM 6 GRELHAS DE 30 CM EM FERRO E 10 MANÍPULOS DE CONTROLE DE GÁS. DIMENSÕES: COMPRIMENTO 1145 MM, LARGURA 875 MM, ALTURA 825 MM, PESO LÍQUIDO 71,3 KG.</t>
  </si>
  <si>
    <t>25</t>
  </si>
  <si>
    <t>FORNO ELÉTRICO 44LT DESCRIÇÃO: FORNO ELÉTRICO COM CAPACIDADE DE 44 LITROS, QUE POSSUA TIMER DE 0 A 2 HORAS COM AVISO SONORO. CONSUMO APROXIMADO DE ENERGIA DE 0,60 KWH, POTÊNCIA DE 1750 W. PESO APROXIMADO DE 14,47 KG. DIMENSÕES DO PRODUTO: 57,7 X 36 X 49 CM. DIMENSÕES INTERNAS: 39,2 X 267 X X 425MM. PRODUTO QUE POSSUA: DOURADOR, LUZ INTERNA, LUZ PILOTO, CONTROLE AUTOMÁTICO DE TEMPERATURA, ABERTURA ERGONÔMICA, FRONTAL EM TERMOPLÁSTICO, GRADE CROMADA REMOVÍVEL E AJUSTÁVEL EM 2 ALTURAS, BANDEJA ESMALTADA PARA RESÍDUOS, CORPO INTERNO AUTOLIMPANTE E CORPO EXTERNO PINTADO BRANCO, ISOLAMENTO EM FIBRA CERÂMICA, PÉS ANTIDERRAPANTES, ELETROMECÂNICO E TERMOSTATO DE 50ºC A 320º C.</t>
  </si>
  <si>
    <t>26</t>
  </si>
  <si>
    <t>FORNO INDUSTRIAL A GÁS GUILHOTINA COM PEDRA ROMA DESCRIÇÃO: ESTRUTURA EM AÇO INOX E FUNCIONAMENTO A GÁS. TERMÔMETRO NA LATERAL DO FORNO; CÂMARA COM TRÊS TRILHOS DE APOIO PARA REGULAGEM DE ALTURA NAS GRELHAS; PEDRA REFRATARIA QUE ARMAZENA O CALOR OBTENDO MAIOR UNIFORMIDADE NO ASSADO. CONTEÚDO DA EMBALAGEM 01 FORNO; 01 GRELHA; 02 PEDRA. COR: PRATA. SISTEMA PARA ABERTURA DO VIDRO: TIPO GUILHOTINA BANDEJA COLETORA DE RESÍDUOS: CHAPA GALVANIZADA. QUEIMADORES: COM SISTEMA DE GAVETA. GÁS: BAIXA PRESSÃO. CAVALETE: AÇO CARBONO. REVESTIMENTO: AÇO GALVANIZADO. ISOLAMENTO: LÃ DE ROCHA. COM REGULADOR DE ENTRADA DE AR. ACABAMENTO ESTRUTURA COM PINTURA PÓ ELETROSTÁTICA COM BASE FOSFORIZADA. DIMENSÕES APROXIMADAS DO PRODUTO: 125 X 92 X 64 CM. DIMENSÕES APROXIMADAS DA EMBALAGEM: 69 X 87 X 77 CM. PESO APROXIMADO DO PRODUTO: 83 KG. PESO APROXIMADO DA EMBALAGEM: 89,6 KG.</t>
  </si>
  <si>
    <t>27</t>
  </si>
  <si>
    <t>FORNO MICRO-ONDAS 30LT DESCRIÇÃO: COM CAPACIDADE PARA 30 LITROS, NA COR BRANCA. DIMENSÕES: 265MM ALTURA X 455MM LARGURA X 360MM PROFUNDIDADE. PESO APROXIMADO: 9,83 KG. VOLTAGEM 120 V. COM PAINEL INTELIGENTE QUE CONTENHA INÚMERAS FUNÇÕES.</t>
  </si>
  <si>
    <t>28</t>
  </si>
  <si>
    <t>FREEZER VERTICAL FROST FREE 300LT DESCRIÇÃO: FREEZER VERTICAL, LINHA BRANCA, SISTEMA DE REFRIGERAÇÃO “FROSTFREE”. O REFRIGERADOR DEVERÁ POSSUIR CERTIFICAÇÃO DO INMETRO APRESENTANDO CLASSIFICAÇÃO ENERGÉTICA ´A OU B, CONFORME ESTABELECIDO NA PORTARIA N.º 20, DE 01 DE FEVEREIRO DE 2006. DIMENSÕES APROXIMADAS: 169X67X59,3CM (AXLXP). CAPACIDADE: CAPACIDADE TOTAL (VOLUME INTERNO): 300 LITROS. CARACTERÍSTICAS CONSTRUTIVAS: GABINETE EXTERNO DO TIPO MONOBLOCO E PORTA REVESTIDA EM CHAPA DE AÇO COM ACABAMENTO EM PINTURA ELETROSTÁTICA (EM PÓ), NA COR BRANCA. SISTEMA DE ISOLAMENTO TÉRMICO EM ESPUMA DE POLIURETANO INJETADO NO GABINETE E NAS PORTAS. PARTES INTERNAS REVESTIDAS COM PAINÉIS PLÁSTICOS M OLDADOS COM RELEVOS PARA SUPORTE DAS PRATELEIRAS E GAVETAS DESLIZANTES. GAVETAS TRANSPARENTES E REMOVÍVEIS EM ACRÍLICO. COMPARTIMENTO DE CONGELAMENTO RÁPIDO. LÂMPADA INTERNA. FORMAS PARA GELO. GAXETAS MAGNÉTICAS PARA VEDAÇÃO HERMÉTICA DAS PORTAS COM O GABINETE. BATENTES DAS PORTAS DOTADOS DE SISTEMA ANTITRANSPIRANTE. DOBRADIÇAS METÁLICAS. PÉS COM RODÍZIOS. SISTEMA DE CONTROLE DE TEMPERATURA POR MEIO DE TERMOSTATO AJUSTÁVEL DIGITAL EXTERNO. SISTEMA DE REFRIGERAÇÃO “FROSTFREE”. GÁS REFRIGERANTE: OBS.1: O GÁS A SER UTILIZADO NO PROCESSO DE REFRIGERAÇÃO NÃO PODERÁ SER PREJUDICIAL À CAMADA DE OZÔNIO, CONFORME PROTOCOLO DE MONTREAL DE 1987; AO DECRETO FEDERAL Nº 99.280 DE 07/06/90, E À RESOLUÇÃO CONAMA Nº 267 DE 2000. OBS. 2: O GÁS REFRIGERANTE DEVE AINDA PREFERENCIALMENTE P OSSUIR BAIXO ÍNDICE GWP (“GLOBAL WARMING POTENCIAL” – POTENCIAL DE AQUECIMENTO GLOBAL), CONFORME PROTOCOLO DE KYOTO DE 1997 E DECRETO FEDERAL Nº 5445 DE 12/05/05. PLUGUE E CORDÃO DE ALIMENTAÇÃO COM CERTIFICAÇÃO IN METRO. VOLTAGEM: 110V / 220V (CONFORME DEMANDA). INDICAÇÃO DA VOLTAGEM NO CORDÃO DE ALIMENTAÇÃO (RA BICHO) DO APARELHO. CERTIFICAÇÃO INMETRO APRESENTANDO CLASSIFICAÇÃO ENERGÉTICA ´A OU B”. REQUISITOS DE SEGURANÇA: O PRODUTO DEVE ATENDER OS REQUISITOS DE SEGURANÇA ESTABELECIDOS NA NM 60335- 2006 - SEGURANÇA DE APARELHOS ELETRODOMÉSTICOS E SIMILARES - PARTE 1: REQUISITOS GERAIS. MATÉRIAS-PRIMAS, TRATAMENTOS E ACABAMENTOS: AS MATÉRIAS PRIMAS UTILIZADAS NA FABRICAÇÃO DO EQUIPAMENTO DEVEM ATENDER ÀS NORMAS TÉCNICAS ESPECÍFICAS PARA CADA MATERIAL. GABINETE E PARTE EXTERNA DA PORTA EM CHAPA DE AÇO GALVANIZADA OU FOSFATIZADA COM ACABAMENTO EM PINTURA ELETROSTÁTICA EM PÓ, POLIÉSTER, NA COR BRANCA. ARAMADOS GALVANIZADOS OU FOSFATIZADOS COM ACABAMENTO EM PINTURA ELETROSTÁTICA EM PÓ, POLIÉSTER, NA COR BRANCA. ELEMENTOS DE FIXAÇÃO EXPOSTOS, PARAFUSOS E ARRUELAS DEVERÃO POSSUIR PROTEÇÃO ADEQUADA CONTRA CORROSÃO/ OXIDAÇÃO.</t>
  </si>
  <si>
    <t>29</t>
  </si>
  <si>
    <t>GELADEIRA 433 LT DESCRIÇÃO: GELADEIRA FROST FREE, TIPO DUPLEX, DE 433 LITROS TOTAIS (REFRIGERADOR DE 319 LITROS E FREEZER DE 114 LITROS). COM PAINEL DE FUNÇÃO BLUE TOUCH. COM EFICIÊNCIA ENERGÉTICA CLASSE A. VOLTAGEM 110 V. FREQUÊNCIA DE 60 HZ. PESO APROXIMADO DO PRODUTO DE 73,5 KG. DIMENSÕES DO REFRIGERADOR: 70,5 CM LARGURA X 184 CM ALTURA X 76,7 CM PROFUNDIDADE. DIMENSÕES DO FREEZER: 56,6 CM LARGURA X 46,2 CM ALTURA X 40,8 CM PROFUNDIDADE.</t>
  </si>
  <si>
    <t>30</t>
  </si>
  <si>
    <t>IMPRESSORA PRETO DESCRIÇÃO; VOLTAGEM: 127V - VISOR LCD: TOUCHSCREEN 2,7´ - TECNOLOGIA DE IMPRESSÃO: LASER ELETROFOTOGRÁFICO - VELOCIDADE MÁXIMA: ATÉ 32 PPM - RESOLUÇÃO (MÁXIMA): ATÉ 2400 X 600 DPI - MEMÓRIA PADRÃO: 64MB - INTERFACES: USB DE ALTA VELOCIDADE, WIRELESS 802.11B/G/N - EMULAÇÃO: PCL6 &amp; BR-SCRIPT3 - CONECTIVIDADE WEB: DROPBOX, GOOGLE DRIVET, EVERNOTE, ONEDRIVE, ONENOTE, BOX, FACEBOOK, FLICKR AND PICASA WEB ALBUMSTM - COMPATIBILIDADE COM DISPOSITIVOS MÓVEIS: AIRPRINT, GOOGLE CLOUD PRINT, BROTHER IPRINT&amp;SCAN, CORTADO WORKPLACE, WI-FI DIRECT - TAMANHOS DO PAPEL: A5 ATÉ OFÍCIO - ADF: 35 FOLHAS CÓPIA: - VELOCIDADE DA CÓPIA EM PRETO: ATÉ 32 CPM - AMPLIAÇÃO / REDUÇÃO: 25% - 400% - TAMANHO DO VIDRO DE EXPOSIÇÃO: 21,6 X 27,9 CM (CARTA) - COPIA SEM USO DO PC - AGRUPAMENTO DE CÓPIAS (2 EM 1) CÓPIA DUPLEX AUTOMÁTICA - - CÓPIA DE IDENTIDADE (ID CARD) - RESOLUÇÃO DE CÓPIA (MÁXIMA): 600 X 600 DPI - DIGITALIZAÇÃO COLOR E MONO - CAPACIDADE MÁX. DO ADF: 35 FOLHAS - ADF - DIGITALIZAÇÃO DUPLEX AUTOMÁTICA - RESOLUÇÃO ÓPTICA DO SCANNER: ATÉ 600 X 2400 DPI - FORMATOS DE ARQUIVO: TIFF / BMP / MAX / JPG / PDF / SECURE PDF / PNG / XPS - INTERFACE DE REDE EMBUTIDA: WIRELESS E ETHERNET</t>
  </si>
  <si>
    <t>31</t>
  </si>
  <si>
    <t>IMPRESSORA COLORIDA DESCRIÇÃO: - TECNOLOGIA DE IMPRESSÃO: JATO DE TINTA PRECISIONCORE® 1S DE 4 CORES (CMYK) - TAMANHO MÍNIMO DE GOTÍCULA DE TINTA: 3 PICOLITROS - RESOLUÇÃO MÁXIMA DE IMPRESSÃO: ATÉ 4800 X 1200 DPI DE RESOLUÇÃO OTIMIZADA EM VÁRIOS TIPOS DE PAPEL - VELOCIDADE DE IMPRESSÃO: EM PRETO 33 PPM E EM CORES 20 PPM† GERAL: SISTEMAS OPERACIONAIS: COMPATIBILIDADE: WINDOWS VISTA® /WINDOWS® 7/WINDOWS® 8/8.1/WINDOWS® 10 (32BIT/64BIT) WINDOWS® XP SP3 (32BIT), WINDOWS® XP PROFESSIONAL X64 EDITION SP2WINDOWS SERVER® 2003, SP2 – WINDOWS SERVER® 20167 - MAC OS X 10.6.8 – MAC OS 10.12.X7 TEMPERATURA: EM OPERAÇÃO: 10 ° A 35 °C / ARMAZENAMENTO: -20 ° A 40 °C UMIDADE: EM OPERAÇÃO: 20 - 80% / ARMAZENAMENTO: -5 - 85% (SEM CONDENSAÇÃO) NÍVEL DO SOM: IMPRESSÃO PC / PREMIUM GLOSSY (LUSTRE): 38 DB(A); IMPRESSÃO PC / PAPEL NORMAL: 53 DB(A) DIMENSÕES: ABERTO: 37,5 CM X 50,3 CM X 18,7 CM / FECHADO: 37,5 CM X 34,7 CM X 18,7 CM MODOS DE CÓPIA: COLORIDA, PRETO/BRANCO, PADRÃO/MELHORADA VELOCIDADE DE CÓPIA: 11 ISO CPM (EM PRETO), 5.5 ISO CPM (EM CORES)††QUANTIDADE DE CÓPIA: 1-99 CÓPIAS (SEM PC)- TAMANHO MÁXIMO DA CÓPIA: A4, CARTA CARACTERÍSTICAS DE CÓPIA: 1 A 2 LADOS, DENSIDADE, REDUÇÃO E AMPLIAÇÃO (25-400%),MULTI-PÁGINAS, QUALIDADE, REMOVER PERFURADOS, REMOVER SOMBRAS, CÓPIA DE DOCUMENTOS, SEM BORDAS SCANNER: TIPO DE SCANNER: BASE PLANA COM SENSOR DE LINHAS CIS COLORIDO RESOLUÇÃO ÓPTICA: 1200 DPI RESOLUÇÃO DE HARDWARE: 1200 X 2400 DPI RESOLUÇÃO INTERPOLADA: 9600 X 9600 DPI PROFUNDIDADE DE BIT DE COR: 48 BITS DE ENTRADA, 24 BITS DE SAÍDA CARACTERÍSTICAS DO SCANNER: DIGITALIZAÇÃO PARA PC, DIGITALIZAÇÃO PARA A NUVEM4 E E-MAIL ÁREA MÁXIMA DE DIGITALIZAÇÃO: 21,6 X 29,7 CM (8,5´ X 11,7´) CONECTIVIDADE PADRÃO: USB DE ALTA VELOCIDADE, WIRELESS 802.11 B/G/N5, WI-FI DIRECT®5, ETHERNET (10/100 MBPS) USB DE ALTA VELOCIDADE, WIRELESS 802.11 B/G/N5, WI-FI DIRECT®5, ETHERNET (10/100 MBPS) IMPRESSÃO A PARTIR DE UM DISPOSITIVO MÓVEL: EPSON CONNECTTM SOLUTIONS4: EPSON IPRINTTM APP (IOS, ANDROIDTM), EPSON EMAIL PRINT, REMOTE PRINT DRIVER, DIGITALIZAÇÃO PARA NUVEM OUTROS: APPLE AIR PRINT, GOOGLE CLOUD PRINT, MOPRIA PRINT SERVICE MANUSEIO DO PAPEL: SUPORTE DE PAPEL SEM PC: NORMAL (A4/21 CM X 29,7 CM, CARTA/21,6 CM X 27,9 CM, OFÍCIO / 21,6 CM X 36,6 CM); FOTOGRÁCO (10 CM X 15 CM, 13 CM X 18 CM, 20 CM X 25 CM, A4, CARTA) TAMANHOS DE PAPEL: 9 CM POR 13 CM, 10 CM X 15 CM, 13 CM X 18 CM, 20 CM X 25 CM, CARTA / 21,6 CM X 27,9 CM, OFÍCIO / 21.6 CM X 35,6 CM, A4, A6, MEIA CARTA / 14 CM X 21,6 CM, EXECUTIVO / 18,4 CM X 26,7 CM, DEFINIDO PELO USUÁRIO (9 CM X 120 CM) TAMANHO MÁXIMO DO PAPEL: 21,6 CM X 120 CM (8,5´ X 47,2´) TIPOS DE PAPEL: SUPORTA DISTINTOS PAPÉIS EPSON; PAPEL NORMAL, SULFITE E FOTOGRÁFICO TIPOS DE ENVELOPE: Nº 10 (10,4 CM × 24,1 CM), DL (11 CM × 22 CM), C6 (11,4 CM × 16,3 CM) CAPACIDADE DE ENTRADA DE PAPEL: 150 FOLHAS DE PAPEL NORMAL, 20 FOLHAS DE PAPEL FOTOGRÁFICO, 10 ENVELOPES CAPACIDADE DE BANDEJA DE SAÍDA: 30 FOLHAS DE PAPEL NORMAL.</t>
  </si>
  <si>
    <t>32</t>
  </si>
  <si>
    <t>INFLADOR COMPRESSOR DE BALÕES DESCRIÇÃO: POTÊNCIA DE 600W, PODE ENCHER ATÉ 2 BALÕES AO MESMO TEMPO. ACOMPANHA UM COMPARTIMENTO PARA GUARDAR A CABO DE ENERGIA. DEVE POSSUIR BICO ADAPTADOR PARA BALÕES INFANTIS. POTENCIA 110V. 600 W</t>
  </si>
  <si>
    <t>33</t>
  </si>
  <si>
    <t>LIQUIDIFICADOR DOMÉSTICO DESCRIÇÃO: MATERIAL DO COPO: TRINTA. FUNÇÕES: LIQUIDIFICAR, FATIAR, TRITURAR GELO, FAZER SUCOS, VITAMINAS, MOLHOS, SOPAS, BOLOS E PAPINHA DE BEBÊ. VELOCIDADES: 05. CAPACIDADE DO COPO: CAPACIDADE TOTAL DE 2,4 LITROS. COM FILTRO E FUNÇÃO DE PULSAR, COM BASE ANTIDERRAPANTE. POTÊNCIA: 800 W. CONSUMO DE ENERGIA: 0,8 KW/MÊS. VOLTAGEM: 110V. COR: PRETO E CINZA. DIMENSÕES DO PRODUTO SEM EMBALAGEM (AXLXP): 410X220X210 MM. DIMENSÕES DO PRODUTO COM EMBALAGEM (AXLXP): 367X246X250 MM. PESO DO PRODUTO SEM EMBALAGEM: 1,96 KG. PESO DO PRODUTO COM EMBALAGEM: 2,41 KG.</t>
  </si>
  <si>
    <t>34</t>
  </si>
  <si>
    <t>LIQUIDIFICADOR INDUSTRIAL DE ALTA ROTAÇÃO DESCRIÇÃO: DE ALTA ROTAÇÃO. INDICADO PARA PROCESSAR MASSAS PESADAS, COM CAPACIDADE DE 6 LITROS, CONFECCIONADO INTEIRAMENTE EM AÇO INOX. ALTURA 47 CM, LARGURA 25 CM, COMPRIMENTO 44. PESO 11KG. VOLTAGEM 110 V. POTENCIA 1400 WATTS.</t>
  </si>
  <si>
    <t>35</t>
  </si>
  <si>
    <t>MÁQUINA DE ALGODÃO DOCE PROFISSIONAL DESCRIÇÃO: EQUIPAMENTO DE ALTA PRODUÇÃO (2 A 3 ALGODÕES POR MINUTO). EQUIPADA COM UMA TURBINA DE 130MM DE DIÂMETRO E CAPACIDADE DE 400GRS DE AÇÚCAR POR ABASTECIMENTO (12 ALGODÕES PEQUENOS), POSSUI TAMPA EM POLICARBONATO TRANSPARENTE QUE FACILITA A VERIFICAÇÃO DO NÍVEL DE AÇÚCAR. EQUIPAMENTO BIVOLT AUTOMÁTICO UTILIZE EM 127 OU 220 VOLTS SEM A NECESSIDADE DE AJUSTE. GABINETE EM AÇO INOX POLIDO COM ALÇAS LATERAIS GRANDES DE FÁCIL MANUSEIO. PAINEL DE CONTROLE COMPLETO, INTERRUPTORES MOTOR (GERAL EMERGÊNCIA), RESISTÊNCIA (PARTIDA), CONTROLADOR DE TEMPERATURA E LUZ PILOTO QUE INDICA O AQUECIMENTO. CAPACIDADE: 120 A 180 UNIDADE/HORA. POTÊNCIA MÁXIMA: 1200W, CONSUMO MÉDIO 0,9 KW/HORA DIMENSÃO: ALTURA 390MM, LARGURA 430MM E PROFUNDIDADE 430MM PESO LIQUIDO: 8,5 KG PESO BRUTO: 9,5 KG.</t>
  </si>
  <si>
    <t>36</t>
  </si>
  <si>
    <t>MÁQUINA DE LAVAR 15 KG DESCRIÇÃO: CAPACIDADE 15 KG, AUTOMÁTICA; ACESSO AO CESTO SUPERIOR; NÍVEL DE ÁGUA: BAIXO, MÉDIO, ALTO, EXTRA ALTO. COM FUNÇÃO DE CENTRIFUGAÇÃO, COM FILTRO PARA FIAPOS; COM DISPENSER PARA SABÃO, AMACIANTE E ALVEJANTE. CONTROLES ELETROMECÂNICOS. EFICIÊNCIA ENERGÉTICA DE CLASSIFICAÇÃO A. NA COR BRANCO. CONSUMO DE 0,46 KWH/CICLO. VOLTAGEM DE 110 V.</t>
  </si>
  <si>
    <t>37</t>
  </si>
  <si>
    <t>MAQUINA DE LAVAR TANQUINHO DESCRIÇÃO: CAPACIDADE DE ATÉ 10 KG DE ROUPAS, TEM DISPENSER PARA SABÃO E FILTRO CATA-FIAPOS, 03 NÍVEIS DE ÁGUA E MOLHO AUTOMÁTICO. CONTA COM TIMER DE 0 A 28 MIN, SISTEMA DE LAVAGEM POR TURBILHONAMENTO E POTÊNCIA DE 415 WATTS.</t>
  </si>
  <si>
    <t>38</t>
  </si>
  <si>
    <t>MESA ESCRITÓRIO, DESCRIÇÃO:ESCRIVANINHA/MESA PARA COMPUTADOR, 1 PORTA COM PRATELEIRA, 2 GAVETAS, MDP (15 MM). POSSUI CHAPA DE FIBRA 3 MM NO FUNDO DA GAVETA, REVESTIMENTO BP, CORREDIÇAS METÁLICAS, DOBRADIÇA METÁLICA. ESPAÇO PARA LIVROS, NOTEBOOK, SISTEMA DE MONTAGEM MINIFIX, PESO APROXIMADO 33,28 KG, DIMENSÕES APROXIMADAMENTE (LXAXP): 135 X 75,5 X 48 CM, PÉS 6 SAPATAS PLÁSTICAS, PUXADORES 3 PUXADORES PLÁSTICOS, CAPACIDADE 25 KG NO TAMPO SUPERIOR, 2 KG EM CADA GAVETA, 8 KG NAS PRATELEIRAS</t>
  </si>
  <si>
    <t>39</t>
  </si>
  <si>
    <t>MESA PARA PROFESSOR DESCRIÇÃO:COM BASE EM MDF BRANCO, COM ESTRUTURA DE SUSTENTAÇÃO DA MESA COM MEDIDAS EXTERNAS 1,20M DE COMPRIMENTO, 0,70M DE PROFUNDIDADE E 0,76M DE ALTURA. ESPESSURA DE 20 MM, REVESTIDAS EM TODAS AS FACES COM MELANINA NA COR BRANCA E PÉS DE NYLON DE 2CM. OBS. GARANTIA DE 12 MESES.</t>
  </si>
  <si>
    <t>40</t>
  </si>
  <si>
    <t>PROCESSADOR DE ALIMENTOS DESCRIÇÃO: COM FUNÇÕES DE BATER, FATIAR, MOER E EMULSIFICAR. QUE CONTENHA OS SEGUINTES ACESSÓRIOS: JARRA, MINI PROCESSADOR, UNIDADE DE LÂMINAS, BATEDOR, DISCO EMULSIFICADOR, DISCOS FATIADORES/ RALADORES DE RESERVA (GROSSOS) E RALADORES REVERSÍVEIS (FINOS), DISCO DE GRANULAÇÃO, DISCO PARA BATATAS, ESPÁTULA E CAIXA DE ARMAZENAMENTO DE ACESSÓRIOS. COM DUAS VELOCIDADES, 750 W, VOLTAGEM 110 V., CAPACIDADE DA TIGELA DE 1,2 LITROS.</t>
  </si>
  <si>
    <t>41</t>
  </si>
  <si>
    <t>RÁDIOS COM CD E PENDRIVE DESCRIÇÃO: RÁDIO PORTÁTIL PARA CD E ENTRADA USB, RÁDIO FM COM SINTONIA DIGITAL E MEMORIZAÇÃO DE ESTAÇÕES. SINTONIZADOR DE RÁDIO DIGITAL. POTÊNCIA TOTAL RMS 6W. BIVOLT.</t>
  </si>
  <si>
    <t>42</t>
  </si>
  <si>
    <t>SMART TV FULL HD D-LED 42” DESCRIÇÃO: - WI-FI-FI 3 HDMI 2 USB RESOLUÇÃO FULL HD TIPO DE PAINEL VA TECNOLOGIAD-LED RECURSOS-MÍDIA CAST - RECURSO DE ESPELHAMENTO ENTRE DISPOSITIVO MÓVEL E SEU TELEVISOR. (É NECESSÁRIO A COMPATIBILIDADE DO DISPOSITIVO MÓVEL COM A TECNOLOGIA) FREQUÊNCIA 60HZ SISTEMA OPERACIONAL LINUX CONECTIVIDADE-WI-FI CONEXÕES-3 ENTRADAS HDMI - 2 ENTRADAS USB 2.0 - 1 ENTRADA DE VÍDEO E ÁUDIO ESTÉREO (RCA) - 1 ENTRADA RF PARA TV ABERTA (DIGITAL E ANALÓGICA) - 1 SAÍDA DE ÁUDIO ÓPTICO - 1 ENTRADA P2 PROCESSADOR-QUAD-CORE DIMENSÕES DO PRODUTO-LARGURA	95,5CM ALTURA	- 59CM (COM BASE) - 54,4CM (SEM BASE) -PROFUNDIDADE	- 10,9CM (COM BASE) - 9,5CM (SEM BASE)</t>
  </si>
  <si>
    <t>43</t>
  </si>
  <si>
    <t>TELEFONES SEM FIO P/ EDUCAÇÃO DESCRIÇÃO: TIPO SEM FIO COM RAMAL. ALCANCE INTERNO 50 METROS E EXTERNO 300 METROS. COM IDENTIFICADOR DE CHAMADAS, QUE IDENTIFICA ATÉ AS ÚLTIMAS 10 CHAMADAS. COM AJUSTE DE VOLUME. DURAÇÃO DA BATERIA EM ESPERA DE 100HORAS E DA BATERIA EM CONSERVAÇÃO DE 10 HORAS. COM BATERIA RECARREGÁVEL, BIVOLT, CONSUMO APROXIMADO DE ENERGIA DE 1,5 KWH/MÊS. DEVE CONTER: BASE DE COMUNICAÇÃO, BASE DE RECARGA ACOPLADA, CABO DE LINHA, FONTE DE ALIMENTAÇÃO, BATERIAS RECARREGÁVEIS.</t>
  </si>
  <si>
    <t>44</t>
  </si>
  <si>
    <t>TORNEIRAS ELÉTRICAS DESCRIÇÃO: PRÁTICO: REGISTRO 1/4 DE VOLTA COM PASTILHA CERÂMICA. SEGURANÇA E FACILIDADE NO MANUSEIO. 4 TEMPERATURAS. TIPO DE ALIMENTAÇÃO: ENERGIA ELÉTRICA. VOLTAGEM: 110V. FREQUÊNCIA: 60HZ. POTÊNCIA APROXIMADA: ATÉ 5500 WATTS. PRESSÃO DE FUNCIONAMENTO (2 A 40MCA***).</t>
  </si>
  <si>
    <t>45</t>
  </si>
  <si>
    <t>VENTILADOR DE PAREDE OSCILANTE 60 CM DESCRIÇÃO: QUE POSSUA OSCILAÇÃO PARA DIREITA E ESQUERDA; SER INCLINADO PARA FRENTE E PARA TRÁS; COM GRADE REMOVÍVEL PARA FACILITAR A LIMPEZA; PROTETOR TÉRMICO; HÉLICE 3 PÁS EM POLIPROPILENO; MODELO: 60CM; COR: PRETO; GRADE AÇO 60 AR; VOLTAGEM: BIVOLT CHAVEADO; POTÊNCIA: 190WATTS; CONSUMO: 0,183 KWH; VAZÃO: 1,081 M3/S; ROTAÇÃO: 1,430 RPM; DIMENSÕES: 61X69X15CM; PESO: 4 KG;GRADE: 600MM; HÉLICE: 505MM; ACOMPANHA CHAVE ROTATIVA DE VELOCIDADE ( LIGA/DESLIGA/CONTROLA A VELOCIDADE).</t>
  </si>
  <si>
    <t>VALOR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</si>
</sst>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R$&quot;* #,##0.00_-;\-&quot;R$&quot;* #,##0.00_-;_-&quot;R$&quot;* &quot;-&quot;??_-;_-@_-"/>
    <numFmt numFmtId="165" formatCode="&quot;R$&quot;\ #,##0.00"/>
    <numFmt numFmtId="166" formatCode="#,##0.0000"/>
    <numFmt numFmtId="167" formatCode="\R\$\ #,###,##0.00"/>
    <numFmt numFmtId="168" formatCode="#,###,##0.00"/>
    <numFmt numFmtId="169" formatCode="#,###,##0.000"/>
  </numFmts>
  <fonts count="14"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Calibri"/>
      <family val="2"/>
    </font>
    <font>
      <b/>
      <sz val="6"/>
      <name val="Calibri"/>
      <family val="2"/>
    </font>
    <font>
      <b/>
      <sz val="6"/>
      <color theme="1"/>
      <name val="Calibri"/>
      <family val="2"/>
      <scheme val="minor"/>
    </font>
    <font>
      <b/>
      <u/>
      <sz val="10"/>
      <color theme="1"/>
      <name val="Calibri"/>
      <family val="2"/>
      <scheme val="minor"/>
    </font>
    <font>
      <sz val="7"/>
      <color theme="1"/>
      <name val="Calibri"/>
      <family val="2"/>
      <scheme val="minor"/>
    </font>
    <font>
      <b/>
      <sz val="8"/>
      <color theme="1"/>
      <name val="Calibri"/>
      <family val="2"/>
      <scheme val="minor"/>
    </font>
    <font>
      <sz val="7"/>
      <color indexed="8"/>
      <name val="Calibri"/>
    </font>
    <font>
      <b/>
      <i/>
      <u/>
      <sz val="8"/>
      <color indexed="10"/>
      <name val="Calibri"/>
    </font>
    <font>
      <b/>
      <sz val="8"/>
      <color indexed="8"/>
      <name val="Calibri"/>
    </font>
    <font>
      <sz val="8"/>
      <color indexed="8"/>
      <name val="Calibri"/>
    </font>
  </fonts>
  <fills count="2">
    <fill>
      <patternFill patternType="none"/>
    </fill>
    <fill>
      <patternFill patternType="gray125"/>
    </fill>
  </fills>
  <borders count="3">
    <border>
      <left/>
      <right/>
      <top/>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s>
  <cellStyleXfs count="2">
    <xf numFmtId="0" fontId="0" fillId="0" borderId="0"/>
    <xf numFmtId="164" fontId="1" fillId="0" borderId="0" applyFont="0" applyFill="0" applyBorder="0" applyAlignment="0" applyProtection="0"/>
  </cellStyleXfs>
  <cellXfs count="28">
    <xf numFmtId="0" fontId="0" fillId="0" borderId="0" xfId="0"/>
    <xf numFmtId="0" fontId="2" fillId="0" borderId="0" xfId="0" applyFont="1"/>
    <xf numFmtId="0" fontId="6" fillId="0" borderId="0" xfId="0" applyFont="1"/>
    <xf numFmtId="0" fontId="3"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top"/>
    </xf>
    <xf numFmtId="0" fontId="3" fillId="0" borderId="0" xfId="0" applyFont="1" applyAlignment="1">
      <alignment horizontal="right" vertical="center" wrapText="1"/>
    </xf>
    <xf numFmtId="4" fontId="3" fillId="0" borderId="0" xfId="0" applyNumberFormat="1" applyFont="1" applyAlignment="1">
      <alignment horizontal="right" vertical="center" wrapText="1"/>
    </xf>
    <xf numFmtId="0" fontId="5" fillId="0" borderId="1" xfId="0" applyFont="1" applyBorder="1" applyAlignment="1">
      <alignment horizontal="center" vertical="center" wrapText="1"/>
    </xf>
    <xf numFmtId="0" fontId="10" fillId="0" borderId="2" xfId="0" applyFont="1" applyBorder="1" applyAlignment="1">
      <alignment horizontal="center" vertical="center" textRotation="90" wrapText="1"/>
    </xf>
    <xf numFmtId="0" fontId="13" fillId="0" borderId="2" xfId="0" applyFont="1" applyBorder="1" applyAlignment="1">
      <alignment horizontal="center" vertical="center" wrapText="1"/>
    </xf>
    <xf numFmtId="0" fontId="13" fillId="0" borderId="2" xfId="0" applyFont="1" applyBorder="1" applyAlignment="1">
      <alignment horizontal="justify" vertical="center" wrapText="1"/>
    </xf>
    <xf numFmtId="169" fontId="11" fillId="0" borderId="2" xfId="0" applyNumberFormat="1" applyFont="1" applyBorder="1" applyAlignment="1">
      <alignment horizontal="right" vertical="center" wrapText="1"/>
    </xf>
    <xf numFmtId="169" fontId="13" fillId="0" borderId="2" xfId="0" applyNumberFormat="1" applyFont="1" applyBorder="1" applyAlignment="1">
      <alignment horizontal="right" vertical="center" wrapText="1"/>
    </xf>
    <xf numFmtId="0" fontId="8" fillId="0" borderId="0" xfId="0" applyFont="1" applyAlignment="1">
      <alignment horizontal="left" vertical="center" wrapText="1"/>
    </xf>
    <xf numFmtId="0" fontId="12" fillId="0" borderId="0" xfId="0" applyFont="1" applyAlignment="1">
      <alignment horizontal="center" vertical="center" wrapText="1"/>
    </xf>
    <xf numFmtId="0" fontId="9" fillId="0" borderId="0" xfId="0" applyFont="1" applyAlignment="1">
      <alignment horizontal="center" vertical="top" wrapText="1"/>
    </xf>
    <xf numFmtId="0" fontId="7" fillId="0" borderId="0" xfId="0" applyFont="1" applyAlignment="1">
      <alignment horizontal="center" vertical="center" wrapText="1"/>
    </xf>
    <xf numFmtId="0" fontId="12" fillId="0" borderId="0" xfId="0" applyFont="1" applyAlignment="1">
      <alignment horizontal="justify" vertical="center" wrapText="1"/>
    </xf>
    <xf numFmtId="167" fontId="12"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0" fontId="13" fillId="0" borderId="2" xfId="0" applyFont="1" applyBorder="1" applyAlignment="1">
      <alignment horizontal="right" vertical="center" wrapText="1"/>
    </xf>
    <xf numFmtId="0" fontId="4" fillId="0" borderId="1" xfId="0" applyFont="1" applyBorder="1" applyAlignment="1">
      <alignment horizontal="center" vertical="center"/>
    </xf>
    <xf numFmtId="0" fontId="4" fillId="0" borderId="1" xfId="0" applyFont="1" applyBorder="1" applyAlignment="1">
      <alignment horizontal="justify" vertical="center" wrapText="1"/>
    </xf>
    <xf numFmtId="166" fontId="4" fillId="0" borderId="1" xfId="0" applyNumberFormat="1" applyFont="1" applyBorder="1" applyAlignment="1">
      <alignment horizontal="right" vertical="center" wrapText="1"/>
    </xf>
    <xf numFmtId="168" fontId="12" fillId="0" borderId="2" xfId="0" applyNumberFormat="1" applyFont="1" applyBorder="1" applyAlignment="1">
      <alignment horizontal="center" vertical="center" wrapText="1"/>
    </xf>
    <xf numFmtId="166" fontId="4" fillId="0" borderId="1" xfId="1" applyNumberFormat="1" applyFont="1" applyBorder="1" applyAlignment="1">
      <alignment horizontal="right" vertic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tabSelected="1" topLeftCell="A7" zoomScale="140" zoomScaleNormal="140" workbookViewId="0">
      <selection sqref="A1:R1"/>
    </sheetView>
  </sheetViews>
  <sheetFormatPr defaultRowHeight="12.75" x14ac:dyDescent="0.2"/>
  <cols>
    <col min="1" max="2" width="3.42578125" style="1" customWidth="1" collapsed="1"/>
    <col min="3" max="3" width="4" style="1" customWidth="1" collapsed="1"/>
    <col min="4" max="4" width="56.42578125" style="1" customWidth="1" collapsed="1"/>
    <col min="5" max="5" width="4.7109375" style="1" bestFit="1" customWidth="1" collapsed="1"/>
    <col min="6" max="6" width="8.140625" style="1" customWidth="1" collapsed="1"/>
    <col min="7" max="17" width="7.5703125" style="1" customWidth="1" collapsed="1"/>
    <col min="18" max="18" width="8.140625" style="1" customWidth="1" collapsed="1"/>
    <col min="19" max="16384" width="9.140625" style="1" collapsed="1"/>
  </cols>
  <sheetData>
    <row r="1" spans="1:18" ht="12.75" customHeight="1" x14ac:dyDescent="0.2">
      <c r="A1" s="18" t="s">
        <v>8</v>
      </c>
      <c r="B1" s="18"/>
      <c r="C1" s="18"/>
      <c r="D1" s="18"/>
      <c r="E1" s="18"/>
      <c r="F1" s="18"/>
      <c r="G1" s="18"/>
      <c r="H1" s="18"/>
      <c r="I1" s="18"/>
      <c r="J1" s="18"/>
      <c r="K1" s="18"/>
      <c r="L1" s="18"/>
      <c r="M1" s="18"/>
      <c r="N1" s="18"/>
      <c r="O1" s="18"/>
      <c r="P1" s="18"/>
      <c r="Q1" s="18"/>
      <c r="R1" s="18"/>
    </row>
    <row r="2" spans="1:18" s="5" customFormat="1" ht="9" x14ac:dyDescent="0.25">
      <c r="A2" s="15" t="s">
        <v>10</v>
      </c>
      <c r="B2" s="15"/>
      <c r="C2" s="15"/>
      <c r="D2" s="15" t="s">
        <v>9</v>
      </c>
      <c r="E2" s="15"/>
      <c r="F2" s="15"/>
      <c r="G2" s="4"/>
      <c r="H2" s="4"/>
      <c r="I2" s="4"/>
      <c r="J2" s="4"/>
      <c r="K2" s="4"/>
      <c r="L2" s="4"/>
      <c r="M2" s="4"/>
      <c r="N2" s="4"/>
      <c r="O2" s="4"/>
      <c r="P2" s="4"/>
      <c r="Q2" s="15" t="s">
        <v>11</v>
      </c>
      <c r="R2" s="15"/>
    </row>
    <row r="3" spans="1:18" s="6" customFormat="1" ht="11.25" x14ac:dyDescent="0.25">
      <c r="A3" s="16" t="s">
        <v>16</v>
      </c>
      <c r="B3" s="17"/>
      <c r="C3" s="17"/>
      <c r="D3" s="19" t="s">
        <v>17</v>
      </c>
      <c r="E3" s="17"/>
      <c r="F3" s="17"/>
      <c r="G3" s="17"/>
      <c r="H3" s="17"/>
      <c r="I3" s="17"/>
      <c r="J3" s="17"/>
      <c r="K3" s="17"/>
      <c r="L3" s="17"/>
      <c r="M3" s="17"/>
      <c r="N3" s="17"/>
      <c r="O3" s="17"/>
      <c r="P3" s="17"/>
      <c r="Q3" s="20">
        <f>SUM(R6:R50)</f>
        <v>1256948.6900000002</v>
      </c>
      <c r="R3" s="21"/>
    </row>
    <row r="4" spans="1:18" ht="6" customHeight="1" x14ac:dyDescent="0.2">
      <c r="A4" s="3"/>
      <c r="B4" s="3"/>
      <c r="C4" s="3"/>
      <c r="D4" s="3"/>
      <c r="E4" s="3"/>
      <c r="F4" s="3"/>
      <c r="G4" s="3"/>
      <c r="H4" s="3"/>
      <c r="I4" s="3"/>
      <c r="J4" s="3"/>
      <c r="K4" s="3"/>
      <c r="L4" s="3"/>
      <c r="M4" s="3"/>
      <c r="N4" s="3"/>
      <c r="O4" s="3"/>
      <c r="P4" s="3"/>
      <c r="Q4" s="7"/>
      <c r="R4" s="8"/>
    </row>
    <row r="5" spans="1:18" s="2" customFormat="1" ht="66" customHeight="1" x14ac:dyDescent="0.15">
      <c r="A5" s="10" t="s">
        <v>2</v>
      </c>
      <c r="B5" s="10" t="s">
        <v>1</v>
      </c>
      <c r="C5" s="10" t="s">
        <v>0</v>
      </c>
      <c r="D5" s="11" t="s">
        <v>3</v>
      </c>
      <c r="E5" s="11" t="s">
        <v>4</v>
      </c>
      <c r="F5" s="11" t="s">
        <v>5</v>
      </c>
      <c r="G5" s="10" t="s">
        <v>19</v>
      </c>
      <c r="H5" s="10" t="s">
        <v>20</v>
      </c>
      <c r="I5" s="10" t="s">
        <v>21</v>
      </c>
      <c r="J5" s="10" t="s">
        <v>22</v>
      </c>
      <c r="K5" s="10" t="s">
        <v>23</v>
      </c>
      <c r="L5" s="10" t="s">
        <v>24</v>
      </c>
      <c r="M5" s="10" t="s">
        <v>24</v>
      </c>
      <c r="N5" s="10" t="s">
        <v>24</v>
      </c>
      <c r="O5" s="9"/>
      <c r="P5" s="9"/>
      <c r="Q5" s="11" t="s">
        <v>6</v>
      </c>
      <c r="R5" s="11" t="s">
        <v>7</v>
      </c>
    </row>
    <row r="6" spans="1:18" ht="90" x14ac:dyDescent="0.2">
      <c r="A6" s="11" t="s">
        <v>12</v>
      </c>
      <c r="B6" s="11" t="s">
        <v>13</v>
      </c>
      <c r="C6" s="11" t="s">
        <v>14</v>
      </c>
      <c r="D6" s="12" t="s">
        <v>15</v>
      </c>
      <c r="E6" s="11" t="s">
        <v>18</v>
      </c>
      <c r="F6" s="14">
        <v>200</v>
      </c>
      <c r="G6" s="14">
        <v>460</v>
      </c>
      <c r="H6" s="14">
        <v>470</v>
      </c>
      <c r="I6" s="14" t="s">
        <v>25</v>
      </c>
      <c r="J6" s="14" t="s">
        <v>25</v>
      </c>
      <c r="K6" s="14">
        <v>455.6</v>
      </c>
      <c r="L6" s="14" t="s">
        <v>25</v>
      </c>
      <c r="M6" s="14" t="s">
        <v>25</v>
      </c>
      <c r="N6" s="14" t="s">
        <v>25</v>
      </c>
      <c r="O6" s="14" t="s">
        <v>25</v>
      </c>
      <c r="P6" s="14" t="s">
        <v>25</v>
      </c>
      <c r="Q6" s="14">
        <v>461.87</v>
      </c>
      <c r="R6" s="14">
        <f t="shared" ref="R6:R50" si="0">SUM(F6 * Q6)</f>
        <v>92374</v>
      </c>
    </row>
    <row r="7" spans="1:18" ht="180" x14ac:dyDescent="0.2">
      <c r="A7" s="11" t="s">
        <v>12</v>
      </c>
      <c r="B7" s="11" t="s">
        <v>13</v>
      </c>
      <c r="C7" s="11" t="s">
        <v>26</v>
      </c>
      <c r="D7" s="12" t="s">
        <v>27</v>
      </c>
      <c r="E7" s="11" t="s">
        <v>18</v>
      </c>
      <c r="F7" s="14">
        <v>150</v>
      </c>
      <c r="G7" s="14">
        <v>1998.9</v>
      </c>
      <c r="H7" s="14">
        <v>1940</v>
      </c>
      <c r="I7" s="14">
        <v>1925</v>
      </c>
      <c r="J7" s="14">
        <v>1951.8</v>
      </c>
      <c r="K7" s="14">
        <v>1999.99</v>
      </c>
      <c r="L7" s="14" t="s">
        <v>25</v>
      </c>
      <c r="M7" s="14" t="s">
        <v>25</v>
      </c>
      <c r="N7" s="14" t="s">
        <v>25</v>
      </c>
      <c r="O7" s="14" t="s">
        <v>25</v>
      </c>
      <c r="P7" s="14" t="s">
        <v>25</v>
      </c>
      <c r="Q7" s="14">
        <v>1963.14</v>
      </c>
      <c r="R7" s="14">
        <f t="shared" si="0"/>
        <v>294471</v>
      </c>
    </row>
    <row r="8" spans="1:18" ht="180" x14ac:dyDescent="0.2">
      <c r="A8" s="11" t="s">
        <v>12</v>
      </c>
      <c r="B8" s="11" t="s">
        <v>13</v>
      </c>
      <c r="C8" s="11" t="s">
        <v>28</v>
      </c>
      <c r="D8" s="12" t="s">
        <v>29</v>
      </c>
      <c r="E8" s="11" t="s">
        <v>18</v>
      </c>
      <c r="F8" s="14">
        <v>80</v>
      </c>
      <c r="G8" s="14">
        <v>2484</v>
      </c>
      <c r="H8" s="14">
        <v>2422.6</v>
      </c>
      <c r="I8" s="14">
        <v>2360</v>
      </c>
      <c r="J8" s="14">
        <v>2410</v>
      </c>
      <c r="K8" s="14">
        <v>2489</v>
      </c>
      <c r="L8" s="14" t="s">
        <v>25</v>
      </c>
      <c r="M8" s="14" t="s">
        <v>25</v>
      </c>
      <c r="N8" s="14" t="s">
        <v>25</v>
      </c>
      <c r="O8" s="14" t="s">
        <v>25</v>
      </c>
      <c r="P8" s="14" t="s">
        <v>25</v>
      </c>
      <c r="Q8" s="14">
        <v>2433.12</v>
      </c>
      <c r="R8" s="14">
        <f t="shared" si="0"/>
        <v>194649.59999999998</v>
      </c>
    </row>
    <row r="9" spans="1:18" ht="78.75" x14ac:dyDescent="0.2">
      <c r="A9" s="11" t="s">
        <v>12</v>
      </c>
      <c r="B9" s="11" t="s">
        <v>13</v>
      </c>
      <c r="C9" s="11" t="s">
        <v>30</v>
      </c>
      <c r="D9" s="12" t="s">
        <v>31</v>
      </c>
      <c r="E9" s="11" t="s">
        <v>18</v>
      </c>
      <c r="F9" s="14">
        <v>25</v>
      </c>
      <c r="G9" s="14">
        <v>695</v>
      </c>
      <c r="H9" s="14" t="s">
        <v>25</v>
      </c>
      <c r="I9" s="14">
        <v>695</v>
      </c>
      <c r="J9" s="14" t="s">
        <v>25</v>
      </c>
      <c r="K9" s="14">
        <v>680</v>
      </c>
      <c r="L9" s="14" t="s">
        <v>25</v>
      </c>
      <c r="M9" s="14" t="s">
        <v>25</v>
      </c>
      <c r="N9" s="14" t="s">
        <v>25</v>
      </c>
      <c r="O9" s="14" t="s">
        <v>25</v>
      </c>
      <c r="P9" s="14" t="s">
        <v>25</v>
      </c>
      <c r="Q9" s="14">
        <v>690</v>
      </c>
      <c r="R9" s="14">
        <f t="shared" si="0"/>
        <v>17250</v>
      </c>
    </row>
    <row r="10" spans="1:18" ht="56.25" x14ac:dyDescent="0.2">
      <c r="A10" s="11" t="s">
        <v>12</v>
      </c>
      <c r="B10" s="11" t="s">
        <v>13</v>
      </c>
      <c r="C10" s="11" t="s">
        <v>32</v>
      </c>
      <c r="D10" s="12" t="s">
        <v>33</v>
      </c>
      <c r="E10" s="11" t="s">
        <v>18</v>
      </c>
      <c r="F10" s="14">
        <v>25</v>
      </c>
      <c r="G10" s="14" t="s">
        <v>25</v>
      </c>
      <c r="H10" s="14">
        <v>860</v>
      </c>
      <c r="I10" s="14" t="s">
        <v>25</v>
      </c>
      <c r="J10" s="14">
        <v>979</v>
      </c>
      <c r="K10" s="14">
        <v>1003</v>
      </c>
      <c r="L10" s="14" t="s">
        <v>25</v>
      </c>
      <c r="M10" s="14" t="s">
        <v>25</v>
      </c>
      <c r="N10" s="14" t="s">
        <v>25</v>
      </c>
      <c r="O10" s="14" t="s">
        <v>25</v>
      </c>
      <c r="P10" s="14" t="s">
        <v>25</v>
      </c>
      <c r="Q10" s="14">
        <v>947.33</v>
      </c>
      <c r="R10" s="14">
        <f t="shared" si="0"/>
        <v>23683.25</v>
      </c>
    </row>
    <row r="11" spans="1:18" ht="33.75" x14ac:dyDescent="0.2">
      <c r="A11" s="11" t="s">
        <v>12</v>
      </c>
      <c r="B11" s="11" t="s">
        <v>13</v>
      </c>
      <c r="C11" s="11" t="s">
        <v>34</v>
      </c>
      <c r="D11" s="12" t="s">
        <v>35</v>
      </c>
      <c r="E11" s="11" t="s">
        <v>18</v>
      </c>
      <c r="F11" s="14">
        <v>20</v>
      </c>
      <c r="G11" s="14">
        <v>780</v>
      </c>
      <c r="H11" s="14" t="s">
        <v>25</v>
      </c>
      <c r="I11" s="14">
        <v>788</v>
      </c>
      <c r="J11" s="14" t="s">
        <v>25</v>
      </c>
      <c r="K11" s="14">
        <v>737.99</v>
      </c>
      <c r="L11" s="14" t="s">
        <v>25</v>
      </c>
      <c r="M11" s="14" t="s">
        <v>25</v>
      </c>
      <c r="N11" s="14" t="s">
        <v>25</v>
      </c>
      <c r="O11" s="14" t="s">
        <v>25</v>
      </c>
      <c r="P11" s="14" t="s">
        <v>25</v>
      </c>
      <c r="Q11" s="14">
        <v>768.66</v>
      </c>
      <c r="R11" s="14">
        <f t="shared" si="0"/>
        <v>15373.199999999999</v>
      </c>
    </row>
    <row r="12" spans="1:18" ht="56.25" x14ac:dyDescent="0.2">
      <c r="A12" s="11" t="s">
        <v>12</v>
      </c>
      <c r="B12" s="11" t="s">
        <v>13</v>
      </c>
      <c r="C12" s="11" t="s">
        <v>36</v>
      </c>
      <c r="D12" s="12" t="s">
        <v>37</v>
      </c>
      <c r="E12" s="11" t="s">
        <v>18</v>
      </c>
      <c r="F12" s="14">
        <v>5</v>
      </c>
      <c r="G12" s="14">
        <v>450</v>
      </c>
      <c r="H12" s="14">
        <v>450</v>
      </c>
      <c r="I12" s="14" t="s">
        <v>25</v>
      </c>
      <c r="J12" s="14">
        <v>496</v>
      </c>
      <c r="K12" s="14" t="s">
        <v>25</v>
      </c>
      <c r="L12" s="14" t="s">
        <v>25</v>
      </c>
      <c r="M12" s="14" t="s">
        <v>25</v>
      </c>
      <c r="N12" s="14" t="s">
        <v>25</v>
      </c>
      <c r="O12" s="14" t="s">
        <v>25</v>
      </c>
      <c r="P12" s="14" t="s">
        <v>25</v>
      </c>
      <c r="Q12" s="14">
        <v>465.33</v>
      </c>
      <c r="R12" s="14">
        <f t="shared" si="0"/>
        <v>2326.65</v>
      </c>
    </row>
    <row r="13" spans="1:18" ht="56.25" x14ac:dyDescent="0.2">
      <c r="A13" s="11" t="s">
        <v>12</v>
      </c>
      <c r="B13" s="11" t="s">
        <v>13</v>
      </c>
      <c r="C13" s="11" t="s">
        <v>38</v>
      </c>
      <c r="D13" s="12" t="s">
        <v>39</v>
      </c>
      <c r="E13" s="11" t="s">
        <v>18</v>
      </c>
      <c r="F13" s="14">
        <v>5</v>
      </c>
      <c r="G13" s="14">
        <v>350.97</v>
      </c>
      <c r="H13" s="14">
        <v>400</v>
      </c>
      <c r="I13" s="14" t="s">
        <v>25</v>
      </c>
      <c r="J13" s="14" t="s">
        <v>25</v>
      </c>
      <c r="K13" s="14">
        <v>380</v>
      </c>
      <c r="L13" s="14" t="s">
        <v>25</v>
      </c>
      <c r="M13" s="14" t="s">
        <v>25</v>
      </c>
      <c r="N13" s="14" t="s">
        <v>25</v>
      </c>
      <c r="O13" s="14" t="s">
        <v>25</v>
      </c>
      <c r="P13" s="14" t="s">
        <v>25</v>
      </c>
      <c r="Q13" s="14">
        <v>376.99</v>
      </c>
      <c r="R13" s="14">
        <f t="shared" si="0"/>
        <v>1884.95</v>
      </c>
    </row>
    <row r="14" spans="1:18" ht="78.75" x14ac:dyDescent="0.2">
      <c r="A14" s="11" t="s">
        <v>12</v>
      </c>
      <c r="B14" s="11" t="s">
        <v>13</v>
      </c>
      <c r="C14" s="11" t="s">
        <v>40</v>
      </c>
      <c r="D14" s="12" t="s">
        <v>41</v>
      </c>
      <c r="E14" s="11" t="s">
        <v>18</v>
      </c>
      <c r="F14" s="14">
        <v>20</v>
      </c>
      <c r="G14" s="14">
        <v>555</v>
      </c>
      <c r="H14" s="14">
        <v>598.99</v>
      </c>
      <c r="I14" s="14" t="s">
        <v>25</v>
      </c>
      <c r="J14" s="14" t="s">
        <v>25</v>
      </c>
      <c r="K14" s="14">
        <v>572</v>
      </c>
      <c r="L14" s="14" t="s">
        <v>25</v>
      </c>
      <c r="M14" s="14" t="s">
        <v>25</v>
      </c>
      <c r="N14" s="14" t="s">
        <v>25</v>
      </c>
      <c r="O14" s="14" t="s">
        <v>25</v>
      </c>
      <c r="P14" s="14" t="s">
        <v>25</v>
      </c>
      <c r="Q14" s="14">
        <v>575.33000000000004</v>
      </c>
      <c r="R14" s="14">
        <f t="shared" si="0"/>
        <v>11506.6</v>
      </c>
    </row>
    <row r="15" spans="1:18" ht="78.75" x14ac:dyDescent="0.2">
      <c r="A15" s="11" t="s">
        <v>12</v>
      </c>
      <c r="B15" s="11" t="s">
        <v>13</v>
      </c>
      <c r="C15" s="11" t="s">
        <v>42</v>
      </c>
      <c r="D15" s="12" t="s">
        <v>43</v>
      </c>
      <c r="E15" s="11" t="s">
        <v>18</v>
      </c>
      <c r="F15" s="14">
        <v>20</v>
      </c>
      <c r="G15" s="14">
        <v>317</v>
      </c>
      <c r="H15" s="14">
        <v>294</v>
      </c>
      <c r="I15" s="14" t="s">
        <v>25</v>
      </c>
      <c r="J15" s="14" t="s">
        <v>25</v>
      </c>
      <c r="K15" s="14">
        <v>308</v>
      </c>
      <c r="L15" s="14" t="s">
        <v>25</v>
      </c>
      <c r="M15" s="14" t="s">
        <v>25</v>
      </c>
      <c r="N15" s="14" t="s">
        <v>25</v>
      </c>
      <c r="O15" s="14" t="s">
        <v>25</v>
      </c>
      <c r="P15" s="14" t="s">
        <v>25</v>
      </c>
      <c r="Q15" s="14">
        <v>306.33</v>
      </c>
      <c r="R15" s="14">
        <f t="shared" si="0"/>
        <v>6126.5999999999995</v>
      </c>
    </row>
    <row r="16" spans="1:18" ht="78.75" x14ac:dyDescent="0.2">
      <c r="A16" s="11" t="s">
        <v>12</v>
      </c>
      <c r="B16" s="11" t="s">
        <v>13</v>
      </c>
      <c r="C16" s="11" t="s">
        <v>44</v>
      </c>
      <c r="D16" s="12" t="s">
        <v>45</v>
      </c>
      <c r="E16" s="11" t="s">
        <v>18</v>
      </c>
      <c r="F16" s="14">
        <v>5</v>
      </c>
      <c r="G16" s="14" t="s">
        <v>25</v>
      </c>
      <c r="H16" s="14">
        <v>166.11</v>
      </c>
      <c r="I16" s="14">
        <v>140</v>
      </c>
      <c r="J16" s="14" t="s">
        <v>25</v>
      </c>
      <c r="K16" s="14">
        <v>172</v>
      </c>
      <c r="L16" s="14" t="s">
        <v>25</v>
      </c>
      <c r="M16" s="14" t="s">
        <v>25</v>
      </c>
      <c r="N16" s="14" t="s">
        <v>25</v>
      </c>
      <c r="O16" s="14" t="s">
        <v>25</v>
      </c>
      <c r="P16" s="14" t="s">
        <v>25</v>
      </c>
      <c r="Q16" s="14">
        <v>159.37</v>
      </c>
      <c r="R16" s="14">
        <f t="shared" si="0"/>
        <v>796.85</v>
      </c>
    </row>
    <row r="17" spans="1:18" ht="112.5" x14ac:dyDescent="0.2">
      <c r="A17" s="11" t="s">
        <v>12</v>
      </c>
      <c r="B17" s="11" t="s">
        <v>13</v>
      </c>
      <c r="C17" s="11" t="s">
        <v>46</v>
      </c>
      <c r="D17" s="12" t="s">
        <v>47</v>
      </c>
      <c r="E17" s="11" t="s">
        <v>18</v>
      </c>
      <c r="F17" s="14">
        <v>8</v>
      </c>
      <c r="G17" s="14" t="s">
        <v>25</v>
      </c>
      <c r="H17" s="14">
        <v>1322</v>
      </c>
      <c r="I17" s="14">
        <v>1300</v>
      </c>
      <c r="J17" s="14" t="s">
        <v>25</v>
      </c>
      <c r="K17" s="14">
        <v>1270</v>
      </c>
      <c r="L17" s="14" t="s">
        <v>25</v>
      </c>
      <c r="M17" s="14" t="s">
        <v>25</v>
      </c>
      <c r="N17" s="14" t="s">
        <v>25</v>
      </c>
      <c r="O17" s="14" t="s">
        <v>25</v>
      </c>
      <c r="P17" s="14" t="s">
        <v>25</v>
      </c>
      <c r="Q17" s="14">
        <v>1297.33</v>
      </c>
      <c r="R17" s="14">
        <f t="shared" si="0"/>
        <v>10378.64</v>
      </c>
    </row>
    <row r="18" spans="1:18" ht="45" x14ac:dyDescent="0.2">
      <c r="A18" s="11" t="s">
        <v>12</v>
      </c>
      <c r="B18" s="11" t="s">
        <v>13</v>
      </c>
      <c r="C18" s="11" t="s">
        <v>48</v>
      </c>
      <c r="D18" s="12" t="s">
        <v>49</v>
      </c>
      <c r="E18" s="11" t="s">
        <v>18</v>
      </c>
      <c r="F18" s="14">
        <v>5</v>
      </c>
      <c r="G18" s="14">
        <v>487.23</v>
      </c>
      <c r="H18" s="14" t="s">
        <v>25</v>
      </c>
      <c r="I18" s="14" t="s">
        <v>25</v>
      </c>
      <c r="J18" s="14">
        <v>499</v>
      </c>
      <c r="K18" s="13">
        <v>404</v>
      </c>
      <c r="L18" s="14" t="s">
        <v>25</v>
      </c>
      <c r="M18" s="14" t="s">
        <v>25</v>
      </c>
      <c r="N18" s="14" t="s">
        <v>25</v>
      </c>
      <c r="O18" s="14" t="s">
        <v>25</v>
      </c>
      <c r="P18" s="14" t="s">
        <v>25</v>
      </c>
      <c r="Q18" s="14">
        <v>493.12</v>
      </c>
      <c r="R18" s="14">
        <f t="shared" si="0"/>
        <v>2465.6</v>
      </c>
    </row>
    <row r="19" spans="1:18" ht="78.75" x14ac:dyDescent="0.2">
      <c r="A19" s="11" t="s">
        <v>12</v>
      </c>
      <c r="B19" s="11" t="s">
        <v>13</v>
      </c>
      <c r="C19" s="11" t="s">
        <v>50</v>
      </c>
      <c r="D19" s="12" t="s">
        <v>51</v>
      </c>
      <c r="E19" s="11" t="s">
        <v>18</v>
      </c>
      <c r="F19" s="14">
        <v>10</v>
      </c>
      <c r="G19" s="14">
        <v>500</v>
      </c>
      <c r="H19" s="14">
        <v>465</v>
      </c>
      <c r="I19" s="14" t="s">
        <v>25</v>
      </c>
      <c r="J19" s="14" t="s">
        <v>25</v>
      </c>
      <c r="K19" s="14">
        <v>530</v>
      </c>
      <c r="L19" s="14" t="s">
        <v>25</v>
      </c>
      <c r="M19" s="14" t="s">
        <v>25</v>
      </c>
      <c r="N19" s="14" t="s">
        <v>25</v>
      </c>
      <c r="O19" s="14" t="s">
        <v>25</v>
      </c>
      <c r="P19" s="14" t="s">
        <v>25</v>
      </c>
      <c r="Q19" s="14">
        <v>498.33</v>
      </c>
      <c r="R19" s="14">
        <f t="shared" si="0"/>
        <v>4983.3</v>
      </c>
    </row>
    <row r="20" spans="1:18" ht="67.5" x14ac:dyDescent="0.2">
      <c r="A20" s="11" t="s">
        <v>12</v>
      </c>
      <c r="B20" s="11" t="s">
        <v>13</v>
      </c>
      <c r="C20" s="11" t="s">
        <v>52</v>
      </c>
      <c r="D20" s="12" t="s">
        <v>53</v>
      </c>
      <c r="E20" s="11" t="s">
        <v>18</v>
      </c>
      <c r="F20" s="14">
        <v>5</v>
      </c>
      <c r="G20" s="14">
        <v>250</v>
      </c>
      <c r="H20" s="14" t="s">
        <v>25</v>
      </c>
      <c r="I20" s="14" t="s">
        <v>25</v>
      </c>
      <c r="J20" s="14">
        <v>270</v>
      </c>
      <c r="K20" s="14">
        <v>270</v>
      </c>
      <c r="L20" s="14" t="s">
        <v>25</v>
      </c>
      <c r="M20" s="14" t="s">
        <v>25</v>
      </c>
      <c r="N20" s="14" t="s">
        <v>25</v>
      </c>
      <c r="O20" s="14" t="s">
        <v>25</v>
      </c>
      <c r="P20" s="14" t="s">
        <v>25</v>
      </c>
      <c r="Q20" s="14">
        <v>263.33</v>
      </c>
      <c r="R20" s="14">
        <f t="shared" si="0"/>
        <v>1316.6499999999999</v>
      </c>
    </row>
    <row r="21" spans="1:18" ht="202.5" x14ac:dyDescent="0.2">
      <c r="A21" s="11" t="s">
        <v>12</v>
      </c>
      <c r="B21" s="11" t="s">
        <v>13</v>
      </c>
      <c r="C21" s="11" t="s">
        <v>54</v>
      </c>
      <c r="D21" s="12" t="s">
        <v>55</v>
      </c>
      <c r="E21" s="11" t="s">
        <v>18</v>
      </c>
      <c r="F21" s="14">
        <v>5</v>
      </c>
      <c r="G21" s="14">
        <v>1290</v>
      </c>
      <c r="H21" s="14">
        <v>1700</v>
      </c>
      <c r="I21" s="14" t="s">
        <v>25</v>
      </c>
      <c r="J21" s="14" t="s">
        <v>25</v>
      </c>
      <c r="K21" s="14">
        <v>1289</v>
      </c>
      <c r="L21" s="14" t="s">
        <v>25</v>
      </c>
      <c r="M21" s="14" t="s">
        <v>25</v>
      </c>
      <c r="N21" s="14" t="s">
        <v>25</v>
      </c>
      <c r="O21" s="14" t="s">
        <v>25</v>
      </c>
      <c r="P21" s="14" t="s">
        <v>25</v>
      </c>
      <c r="Q21" s="14">
        <v>1426.33</v>
      </c>
      <c r="R21" s="14">
        <f t="shared" si="0"/>
        <v>7131.65</v>
      </c>
    </row>
    <row r="22" spans="1:18" ht="45" x14ac:dyDescent="0.2">
      <c r="A22" s="11" t="s">
        <v>12</v>
      </c>
      <c r="B22" s="11" t="s">
        <v>13</v>
      </c>
      <c r="C22" s="11" t="s">
        <v>56</v>
      </c>
      <c r="D22" s="12" t="s">
        <v>57</v>
      </c>
      <c r="E22" s="11" t="s">
        <v>18</v>
      </c>
      <c r="F22" s="14">
        <v>2</v>
      </c>
      <c r="G22" s="14">
        <v>778</v>
      </c>
      <c r="H22" s="14">
        <v>897</v>
      </c>
      <c r="I22" s="14" t="s">
        <v>25</v>
      </c>
      <c r="J22" s="14" t="s">
        <v>25</v>
      </c>
      <c r="K22" s="14">
        <v>880</v>
      </c>
      <c r="L22" s="14" t="s">
        <v>25</v>
      </c>
      <c r="M22" s="14" t="s">
        <v>25</v>
      </c>
      <c r="N22" s="14" t="s">
        <v>25</v>
      </c>
      <c r="O22" s="14" t="s">
        <v>25</v>
      </c>
      <c r="P22" s="14" t="s">
        <v>25</v>
      </c>
      <c r="Q22" s="14">
        <v>851.67</v>
      </c>
      <c r="R22" s="14">
        <f t="shared" si="0"/>
        <v>1703.34</v>
      </c>
    </row>
    <row r="23" spans="1:18" ht="101.25" x14ac:dyDescent="0.2">
      <c r="A23" s="11" t="s">
        <v>12</v>
      </c>
      <c r="B23" s="11" t="s">
        <v>13</v>
      </c>
      <c r="C23" s="11" t="s">
        <v>58</v>
      </c>
      <c r="D23" s="12" t="s">
        <v>59</v>
      </c>
      <c r="E23" s="11" t="s">
        <v>18</v>
      </c>
      <c r="F23" s="14">
        <v>50</v>
      </c>
      <c r="G23" s="14">
        <v>118.5</v>
      </c>
      <c r="H23" s="14">
        <v>115</v>
      </c>
      <c r="I23" s="14" t="s">
        <v>25</v>
      </c>
      <c r="J23" s="14" t="s">
        <v>25</v>
      </c>
      <c r="K23" s="14">
        <v>116.4</v>
      </c>
      <c r="L23" s="14" t="s">
        <v>25</v>
      </c>
      <c r="M23" s="14" t="s">
        <v>25</v>
      </c>
      <c r="N23" s="14" t="s">
        <v>25</v>
      </c>
      <c r="O23" s="14" t="s">
        <v>25</v>
      </c>
      <c r="P23" s="14" t="s">
        <v>25</v>
      </c>
      <c r="Q23" s="14">
        <v>116.63</v>
      </c>
      <c r="R23" s="14">
        <f t="shared" si="0"/>
        <v>5831.5</v>
      </c>
    </row>
    <row r="24" spans="1:18" ht="90" x14ac:dyDescent="0.2">
      <c r="A24" s="11" t="s">
        <v>12</v>
      </c>
      <c r="B24" s="11" t="s">
        <v>13</v>
      </c>
      <c r="C24" s="11" t="s">
        <v>60</v>
      </c>
      <c r="D24" s="12" t="s">
        <v>61</v>
      </c>
      <c r="E24" s="11" t="s">
        <v>18</v>
      </c>
      <c r="F24" s="14">
        <v>30</v>
      </c>
      <c r="G24" s="14">
        <v>42.9</v>
      </c>
      <c r="H24" s="14">
        <v>49</v>
      </c>
      <c r="I24" s="14" t="s">
        <v>25</v>
      </c>
      <c r="J24" s="14" t="s">
        <v>25</v>
      </c>
      <c r="K24" s="14">
        <v>45</v>
      </c>
      <c r="L24" s="14" t="s">
        <v>25</v>
      </c>
      <c r="M24" s="14" t="s">
        <v>25</v>
      </c>
      <c r="N24" s="14" t="s">
        <v>25</v>
      </c>
      <c r="O24" s="14" t="s">
        <v>25</v>
      </c>
      <c r="P24" s="14" t="s">
        <v>25</v>
      </c>
      <c r="Q24" s="14">
        <v>45.63</v>
      </c>
      <c r="R24" s="14">
        <f t="shared" si="0"/>
        <v>1368.9</v>
      </c>
    </row>
    <row r="25" spans="1:18" ht="56.25" x14ac:dyDescent="0.2">
      <c r="A25" s="11" t="s">
        <v>12</v>
      </c>
      <c r="B25" s="11" t="s">
        <v>13</v>
      </c>
      <c r="C25" s="11" t="s">
        <v>62</v>
      </c>
      <c r="D25" s="12" t="s">
        <v>63</v>
      </c>
      <c r="E25" s="11" t="s">
        <v>18</v>
      </c>
      <c r="F25" s="14">
        <v>15</v>
      </c>
      <c r="G25" s="13">
        <v>800</v>
      </c>
      <c r="H25" s="14">
        <v>1248</v>
      </c>
      <c r="I25" s="14" t="s">
        <v>25</v>
      </c>
      <c r="J25" s="14" t="s">
        <v>25</v>
      </c>
      <c r="K25" s="14">
        <v>1300</v>
      </c>
      <c r="L25" s="14" t="s">
        <v>25</v>
      </c>
      <c r="M25" s="14" t="s">
        <v>25</v>
      </c>
      <c r="N25" s="14" t="s">
        <v>25</v>
      </c>
      <c r="O25" s="14" t="s">
        <v>25</v>
      </c>
      <c r="P25" s="14" t="s">
        <v>25</v>
      </c>
      <c r="Q25" s="14">
        <v>1274</v>
      </c>
      <c r="R25" s="14">
        <f t="shared" si="0"/>
        <v>19110</v>
      </c>
    </row>
    <row r="26" spans="1:18" ht="213.75" x14ac:dyDescent="0.2">
      <c r="A26" s="11" t="s">
        <v>12</v>
      </c>
      <c r="B26" s="11" t="s">
        <v>13</v>
      </c>
      <c r="C26" s="11" t="s">
        <v>64</v>
      </c>
      <c r="D26" s="12" t="s">
        <v>65</v>
      </c>
      <c r="E26" s="11" t="s">
        <v>18</v>
      </c>
      <c r="F26" s="14">
        <v>15</v>
      </c>
      <c r="G26" s="14">
        <v>1200</v>
      </c>
      <c r="H26" s="14">
        <v>1415.6</v>
      </c>
      <c r="I26" s="14" t="s">
        <v>25</v>
      </c>
      <c r="J26" s="14" t="s">
        <v>25</v>
      </c>
      <c r="K26" s="14">
        <v>1499</v>
      </c>
      <c r="L26" s="14" t="s">
        <v>25</v>
      </c>
      <c r="M26" s="14" t="s">
        <v>25</v>
      </c>
      <c r="N26" s="14" t="s">
        <v>25</v>
      </c>
      <c r="O26" s="14" t="s">
        <v>25</v>
      </c>
      <c r="P26" s="14" t="s">
        <v>25</v>
      </c>
      <c r="Q26" s="14">
        <v>1371.53</v>
      </c>
      <c r="R26" s="14">
        <f t="shared" si="0"/>
        <v>20572.95</v>
      </c>
    </row>
    <row r="27" spans="1:18" ht="409.5" x14ac:dyDescent="0.2">
      <c r="A27" s="11" t="s">
        <v>12</v>
      </c>
      <c r="B27" s="11" t="s">
        <v>13</v>
      </c>
      <c r="C27" s="11" t="s">
        <v>66</v>
      </c>
      <c r="D27" s="12" t="s">
        <v>67</v>
      </c>
      <c r="E27" s="11" t="s">
        <v>18</v>
      </c>
      <c r="F27" s="14">
        <v>100</v>
      </c>
      <c r="G27" s="14">
        <v>2999.99</v>
      </c>
      <c r="H27" s="13">
        <v>3900</v>
      </c>
      <c r="I27" s="14">
        <v>3100</v>
      </c>
      <c r="J27" s="14" t="s">
        <v>25</v>
      </c>
      <c r="K27" s="14">
        <v>3050</v>
      </c>
      <c r="L27" s="14" t="s">
        <v>25</v>
      </c>
      <c r="M27" s="14" t="s">
        <v>25</v>
      </c>
      <c r="N27" s="14" t="s">
        <v>25</v>
      </c>
      <c r="O27" s="14" t="s">
        <v>25</v>
      </c>
      <c r="P27" s="14" t="s">
        <v>25</v>
      </c>
      <c r="Q27" s="14">
        <v>3050</v>
      </c>
      <c r="R27" s="14">
        <f t="shared" si="0"/>
        <v>305000</v>
      </c>
    </row>
    <row r="28" spans="1:18" ht="67.5" x14ac:dyDescent="0.2">
      <c r="A28" s="11" t="s">
        <v>12</v>
      </c>
      <c r="B28" s="11" t="s">
        <v>13</v>
      </c>
      <c r="C28" s="11" t="s">
        <v>68</v>
      </c>
      <c r="D28" s="12" t="s">
        <v>69</v>
      </c>
      <c r="E28" s="11" t="s">
        <v>18</v>
      </c>
      <c r="F28" s="14">
        <v>5</v>
      </c>
      <c r="G28" s="14">
        <v>200</v>
      </c>
      <c r="H28" s="13">
        <v>44</v>
      </c>
      <c r="I28" s="14">
        <v>200</v>
      </c>
      <c r="J28" s="14" t="s">
        <v>25</v>
      </c>
      <c r="K28" s="14" t="s">
        <v>25</v>
      </c>
      <c r="L28" s="14" t="s">
        <v>25</v>
      </c>
      <c r="M28" s="14" t="s">
        <v>25</v>
      </c>
      <c r="N28" s="14" t="s">
        <v>25</v>
      </c>
      <c r="O28" s="14" t="s">
        <v>25</v>
      </c>
      <c r="P28" s="14" t="s">
        <v>25</v>
      </c>
      <c r="Q28" s="14">
        <v>200</v>
      </c>
      <c r="R28" s="14">
        <f t="shared" si="0"/>
        <v>1000</v>
      </c>
    </row>
    <row r="29" spans="1:18" ht="123.75" x14ac:dyDescent="0.2">
      <c r="A29" s="11" t="s">
        <v>12</v>
      </c>
      <c r="B29" s="11" t="s">
        <v>13</v>
      </c>
      <c r="C29" s="11" t="s">
        <v>70</v>
      </c>
      <c r="D29" s="12" t="s">
        <v>71</v>
      </c>
      <c r="E29" s="11" t="s">
        <v>18</v>
      </c>
      <c r="F29" s="14">
        <v>6</v>
      </c>
      <c r="G29" s="14">
        <v>2515</v>
      </c>
      <c r="H29" s="14">
        <v>2716</v>
      </c>
      <c r="I29" s="14" t="s">
        <v>25</v>
      </c>
      <c r="J29" s="14" t="s">
        <v>25</v>
      </c>
      <c r="K29" s="14">
        <v>2750</v>
      </c>
      <c r="L29" s="14" t="s">
        <v>25</v>
      </c>
      <c r="M29" s="14" t="s">
        <v>25</v>
      </c>
      <c r="N29" s="14" t="s">
        <v>25</v>
      </c>
      <c r="O29" s="14" t="s">
        <v>25</v>
      </c>
      <c r="P29" s="14" t="s">
        <v>25</v>
      </c>
      <c r="Q29" s="14">
        <v>2660.33</v>
      </c>
      <c r="R29" s="14">
        <f t="shared" si="0"/>
        <v>15961.98</v>
      </c>
    </row>
    <row r="30" spans="1:18" ht="112.5" x14ac:dyDescent="0.2">
      <c r="A30" s="11" t="s">
        <v>12</v>
      </c>
      <c r="B30" s="11" t="s">
        <v>13</v>
      </c>
      <c r="C30" s="11" t="s">
        <v>72</v>
      </c>
      <c r="D30" s="12" t="s">
        <v>73</v>
      </c>
      <c r="E30" s="11" t="s">
        <v>18</v>
      </c>
      <c r="F30" s="14">
        <v>10</v>
      </c>
      <c r="G30" s="14">
        <v>440</v>
      </c>
      <c r="H30" s="14" t="s">
        <v>25</v>
      </c>
      <c r="I30" s="14">
        <v>461.49</v>
      </c>
      <c r="J30" s="14" t="s">
        <v>25</v>
      </c>
      <c r="K30" s="14">
        <v>499</v>
      </c>
      <c r="L30" s="14" t="s">
        <v>25</v>
      </c>
      <c r="M30" s="14" t="s">
        <v>25</v>
      </c>
      <c r="N30" s="14" t="s">
        <v>25</v>
      </c>
      <c r="O30" s="14" t="s">
        <v>25</v>
      </c>
      <c r="P30" s="14" t="s">
        <v>25</v>
      </c>
      <c r="Q30" s="14">
        <v>466.83</v>
      </c>
      <c r="R30" s="14">
        <f t="shared" si="0"/>
        <v>4668.3</v>
      </c>
    </row>
    <row r="31" spans="1:18" ht="146.25" x14ac:dyDescent="0.2">
      <c r="A31" s="11" t="s">
        <v>12</v>
      </c>
      <c r="B31" s="11" t="s">
        <v>13</v>
      </c>
      <c r="C31" s="11" t="s">
        <v>74</v>
      </c>
      <c r="D31" s="12" t="s">
        <v>75</v>
      </c>
      <c r="E31" s="11" t="s">
        <v>18</v>
      </c>
      <c r="F31" s="14">
        <v>5</v>
      </c>
      <c r="G31" s="14">
        <v>1918</v>
      </c>
      <c r="H31" s="14">
        <v>1980</v>
      </c>
      <c r="I31" s="14">
        <v>2120</v>
      </c>
      <c r="J31" s="14">
        <v>2189.61</v>
      </c>
      <c r="K31" s="14">
        <v>2039.45</v>
      </c>
      <c r="L31" s="14" t="s">
        <v>25</v>
      </c>
      <c r="M31" s="14" t="s">
        <v>25</v>
      </c>
      <c r="N31" s="14" t="s">
        <v>25</v>
      </c>
      <c r="O31" s="14" t="s">
        <v>25</v>
      </c>
      <c r="P31" s="14" t="s">
        <v>25</v>
      </c>
      <c r="Q31" s="14">
        <v>2049.41</v>
      </c>
      <c r="R31" s="14">
        <f t="shared" si="0"/>
        <v>10247.049999999999</v>
      </c>
    </row>
    <row r="32" spans="1:18" ht="45" x14ac:dyDescent="0.2">
      <c r="A32" s="11" t="s">
        <v>12</v>
      </c>
      <c r="B32" s="11" t="s">
        <v>13</v>
      </c>
      <c r="C32" s="11" t="s">
        <v>76</v>
      </c>
      <c r="D32" s="12" t="s">
        <v>77</v>
      </c>
      <c r="E32" s="11" t="s">
        <v>18</v>
      </c>
      <c r="F32" s="14">
        <v>10</v>
      </c>
      <c r="G32" s="14">
        <v>958.89</v>
      </c>
      <c r="H32" s="14">
        <v>958.89</v>
      </c>
      <c r="I32" s="14" t="s">
        <v>25</v>
      </c>
      <c r="J32" s="14">
        <v>895</v>
      </c>
      <c r="K32" s="14">
        <v>900</v>
      </c>
      <c r="L32" s="14" t="s">
        <v>25</v>
      </c>
      <c r="M32" s="14" t="s">
        <v>25</v>
      </c>
      <c r="N32" s="14" t="s">
        <v>25</v>
      </c>
      <c r="O32" s="14" t="s">
        <v>25</v>
      </c>
      <c r="P32" s="14" t="s">
        <v>25</v>
      </c>
      <c r="Q32" s="14">
        <v>928.2</v>
      </c>
      <c r="R32" s="14">
        <f t="shared" si="0"/>
        <v>9282</v>
      </c>
    </row>
    <row r="33" spans="1:18" ht="409.5" x14ac:dyDescent="0.2">
      <c r="A33" s="11" t="s">
        <v>12</v>
      </c>
      <c r="B33" s="11" t="s">
        <v>13</v>
      </c>
      <c r="C33" s="11" t="s">
        <v>78</v>
      </c>
      <c r="D33" s="12" t="s">
        <v>79</v>
      </c>
      <c r="E33" s="11" t="s">
        <v>18</v>
      </c>
      <c r="F33" s="14">
        <v>5</v>
      </c>
      <c r="G33" s="14">
        <v>3633</v>
      </c>
      <c r="H33" s="13">
        <v>2800</v>
      </c>
      <c r="I33" s="14" t="s">
        <v>25</v>
      </c>
      <c r="J33" s="14">
        <v>3439.73</v>
      </c>
      <c r="K33" s="14">
        <v>3580</v>
      </c>
      <c r="L33" s="14" t="s">
        <v>25</v>
      </c>
      <c r="M33" s="14" t="s">
        <v>25</v>
      </c>
      <c r="N33" s="14" t="s">
        <v>25</v>
      </c>
      <c r="O33" s="14" t="s">
        <v>25</v>
      </c>
      <c r="P33" s="14" t="s">
        <v>25</v>
      </c>
      <c r="Q33" s="14">
        <v>3550.91</v>
      </c>
      <c r="R33" s="14">
        <f t="shared" si="0"/>
        <v>17754.55</v>
      </c>
    </row>
    <row r="34" spans="1:18" ht="78.75" x14ac:dyDescent="0.2">
      <c r="A34" s="11" t="s">
        <v>12</v>
      </c>
      <c r="B34" s="11" t="s">
        <v>13</v>
      </c>
      <c r="C34" s="11" t="s">
        <v>80</v>
      </c>
      <c r="D34" s="12" t="s">
        <v>81</v>
      </c>
      <c r="E34" s="11" t="s">
        <v>18</v>
      </c>
      <c r="F34" s="14">
        <v>6</v>
      </c>
      <c r="G34" s="14">
        <v>3556.37</v>
      </c>
      <c r="H34" s="14">
        <v>3499.9</v>
      </c>
      <c r="I34" s="14">
        <v>3250</v>
      </c>
      <c r="J34" s="14" t="s">
        <v>25</v>
      </c>
      <c r="K34" s="14">
        <v>3588.9</v>
      </c>
      <c r="L34" s="14" t="s">
        <v>25</v>
      </c>
      <c r="M34" s="14" t="s">
        <v>25</v>
      </c>
      <c r="N34" s="14" t="s">
        <v>25</v>
      </c>
      <c r="O34" s="14" t="s">
        <v>25</v>
      </c>
      <c r="P34" s="14" t="s">
        <v>25</v>
      </c>
      <c r="Q34" s="14">
        <v>3473.79</v>
      </c>
      <c r="R34" s="14">
        <f t="shared" si="0"/>
        <v>20842.739999999998</v>
      </c>
    </row>
    <row r="35" spans="1:18" ht="191.25" x14ac:dyDescent="0.2">
      <c r="A35" s="11" t="s">
        <v>12</v>
      </c>
      <c r="B35" s="11" t="s">
        <v>13</v>
      </c>
      <c r="C35" s="11" t="s">
        <v>82</v>
      </c>
      <c r="D35" s="12" t="s">
        <v>83</v>
      </c>
      <c r="E35" s="11" t="s">
        <v>18</v>
      </c>
      <c r="F35" s="14">
        <v>10</v>
      </c>
      <c r="G35" s="14">
        <v>2039</v>
      </c>
      <c r="H35" s="14">
        <v>2165.87</v>
      </c>
      <c r="I35" s="14" t="s">
        <v>25</v>
      </c>
      <c r="J35" s="14" t="s">
        <v>25</v>
      </c>
      <c r="K35" s="13">
        <v>1629</v>
      </c>
      <c r="L35" s="14" t="s">
        <v>25</v>
      </c>
      <c r="M35" s="14" t="s">
        <v>25</v>
      </c>
      <c r="N35" s="14" t="s">
        <v>25</v>
      </c>
      <c r="O35" s="14" t="s">
        <v>25</v>
      </c>
      <c r="P35" s="14" t="s">
        <v>25</v>
      </c>
      <c r="Q35" s="14">
        <v>2102.44</v>
      </c>
      <c r="R35" s="14">
        <f t="shared" si="0"/>
        <v>21024.400000000001</v>
      </c>
    </row>
    <row r="36" spans="1:18" ht="409.5" x14ac:dyDescent="0.2">
      <c r="A36" s="11" t="s">
        <v>12</v>
      </c>
      <c r="B36" s="11" t="s">
        <v>13</v>
      </c>
      <c r="C36" s="11" t="s">
        <v>84</v>
      </c>
      <c r="D36" s="12" t="s">
        <v>85</v>
      </c>
      <c r="E36" s="11" t="s">
        <v>18</v>
      </c>
      <c r="F36" s="14">
        <v>10</v>
      </c>
      <c r="G36" s="14">
        <v>1650</v>
      </c>
      <c r="H36" s="14" t="s">
        <v>25</v>
      </c>
      <c r="I36" s="14" t="s">
        <v>25</v>
      </c>
      <c r="J36" s="14">
        <v>1640</v>
      </c>
      <c r="K36" s="14">
        <v>1579.99</v>
      </c>
      <c r="L36" s="14" t="s">
        <v>25</v>
      </c>
      <c r="M36" s="14" t="s">
        <v>25</v>
      </c>
      <c r="N36" s="14" t="s">
        <v>25</v>
      </c>
      <c r="O36" s="14" t="s">
        <v>25</v>
      </c>
      <c r="P36" s="14" t="s">
        <v>25</v>
      </c>
      <c r="Q36" s="14">
        <v>1623.33</v>
      </c>
      <c r="R36" s="14">
        <f t="shared" si="0"/>
        <v>16233.3</v>
      </c>
    </row>
    <row r="37" spans="1:18" ht="45" x14ac:dyDescent="0.2">
      <c r="A37" s="11" t="s">
        <v>12</v>
      </c>
      <c r="B37" s="11" t="s">
        <v>13</v>
      </c>
      <c r="C37" s="11" t="s">
        <v>86</v>
      </c>
      <c r="D37" s="12" t="s">
        <v>87</v>
      </c>
      <c r="E37" s="11" t="s">
        <v>18</v>
      </c>
      <c r="F37" s="14">
        <v>10</v>
      </c>
      <c r="G37" s="14">
        <v>243.29</v>
      </c>
      <c r="H37" s="14">
        <v>331</v>
      </c>
      <c r="I37" s="14" t="s">
        <v>25</v>
      </c>
      <c r="J37" s="14" t="s">
        <v>25</v>
      </c>
      <c r="K37" s="14">
        <v>260</v>
      </c>
      <c r="L37" s="14" t="s">
        <v>25</v>
      </c>
      <c r="M37" s="14" t="s">
        <v>25</v>
      </c>
      <c r="N37" s="14" t="s">
        <v>25</v>
      </c>
      <c r="O37" s="14" t="s">
        <v>25</v>
      </c>
      <c r="P37" s="14" t="s">
        <v>25</v>
      </c>
      <c r="Q37" s="14">
        <v>278.10000000000002</v>
      </c>
      <c r="R37" s="14">
        <f t="shared" si="0"/>
        <v>2781</v>
      </c>
    </row>
    <row r="38" spans="1:18" ht="101.25" x14ac:dyDescent="0.2">
      <c r="A38" s="11" t="s">
        <v>12</v>
      </c>
      <c r="B38" s="11" t="s">
        <v>13</v>
      </c>
      <c r="C38" s="11" t="s">
        <v>88</v>
      </c>
      <c r="D38" s="12" t="s">
        <v>89</v>
      </c>
      <c r="E38" s="11" t="s">
        <v>18</v>
      </c>
      <c r="F38" s="14">
        <v>8</v>
      </c>
      <c r="G38" s="14">
        <v>266.36</v>
      </c>
      <c r="H38" s="14">
        <v>290</v>
      </c>
      <c r="I38" s="14" t="s">
        <v>25</v>
      </c>
      <c r="J38" s="14">
        <v>270</v>
      </c>
      <c r="K38" s="14" t="s">
        <v>25</v>
      </c>
      <c r="L38" s="14" t="s">
        <v>25</v>
      </c>
      <c r="M38" s="14" t="s">
        <v>25</v>
      </c>
      <c r="N38" s="14" t="s">
        <v>25</v>
      </c>
      <c r="O38" s="14" t="s">
        <v>25</v>
      </c>
      <c r="P38" s="14" t="s">
        <v>25</v>
      </c>
      <c r="Q38" s="14">
        <v>275.45</v>
      </c>
      <c r="R38" s="14">
        <f t="shared" si="0"/>
        <v>2203.6</v>
      </c>
    </row>
    <row r="39" spans="1:18" ht="45" x14ac:dyDescent="0.2">
      <c r="A39" s="11" t="s">
        <v>12</v>
      </c>
      <c r="B39" s="11" t="s">
        <v>13</v>
      </c>
      <c r="C39" s="11" t="s">
        <v>90</v>
      </c>
      <c r="D39" s="12" t="s">
        <v>91</v>
      </c>
      <c r="E39" s="11" t="s">
        <v>18</v>
      </c>
      <c r="F39" s="14">
        <v>4</v>
      </c>
      <c r="G39" s="14">
        <v>764.99</v>
      </c>
      <c r="H39" s="14">
        <v>710</v>
      </c>
      <c r="I39" s="14" t="s">
        <v>25</v>
      </c>
      <c r="J39" s="14">
        <v>786.76</v>
      </c>
      <c r="K39" s="14">
        <v>774</v>
      </c>
      <c r="L39" s="14" t="s">
        <v>25</v>
      </c>
      <c r="M39" s="14" t="s">
        <v>25</v>
      </c>
      <c r="N39" s="14" t="s">
        <v>25</v>
      </c>
      <c r="O39" s="14" t="s">
        <v>25</v>
      </c>
      <c r="P39" s="14" t="s">
        <v>25</v>
      </c>
      <c r="Q39" s="14">
        <v>758.94</v>
      </c>
      <c r="R39" s="14">
        <f t="shared" si="0"/>
        <v>3035.76</v>
      </c>
    </row>
    <row r="40" spans="1:18" ht="146.25" x14ac:dyDescent="0.2">
      <c r="A40" s="11" t="s">
        <v>12</v>
      </c>
      <c r="B40" s="11" t="s">
        <v>13</v>
      </c>
      <c r="C40" s="11" t="s">
        <v>92</v>
      </c>
      <c r="D40" s="12" t="s">
        <v>93</v>
      </c>
      <c r="E40" s="11" t="s">
        <v>18</v>
      </c>
      <c r="F40" s="14">
        <v>5</v>
      </c>
      <c r="G40" s="14">
        <v>1313.21</v>
      </c>
      <c r="H40" s="14">
        <v>1198</v>
      </c>
      <c r="I40" s="14">
        <v>1044</v>
      </c>
      <c r="J40" s="14" t="s">
        <v>25</v>
      </c>
      <c r="K40" s="14">
        <v>1180</v>
      </c>
      <c r="L40" s="14" t="s">
        <v>25</v>
      </c>
      <c r="M40" s="14" t="s">
        <v>25</v>
      </c>
      <c r="N40" s="14" t="s">
        <v>25</v>
      </c>
      <c r="O40" s="14" t="s">
        <v>25</v>
      </c>
      <c r="P40" s="14" t="s">
        <v>25</v>
      </c>
      <c r="Q40" s="14">
        <v>1183.8</v>
      </c>
      <c r="R40" s="14">
        <f t="shared" si="0"/>
        <v>5919</v>
      </c>
    </row>
    <row r="41" spans="1:18" ht="67.5" x14ac:dyDescent="0.2">
      <c r="A41" s="11" t="s">
        <v>12</v>
      </c>
      <c r="B41" s="11" t="s">
        <v>13</v>
      </c>
      <c r="C41" s="11" t="s">
        <v>94</v>
      </c>
      <c r="D41" s="12" t="s">
        <v>95</v>
      </c>
      <c r="E41" s="11" t="s">
        <v>18</v>
      </c>
      <c r="F41" s="14">
        <v>5</v>
      </c>
      <c r="G41" s="14">
        <v>2546.9899999999998</v>
      </c>
      <c r="H41" s="14">
        <v>2330</v>
      </c>
      <c r="I41" s="14" t="s">
        <v>25</v>
      </c>
      <c r="J41" s="14">
        <v>2534.7600000000002</v>
      </c>
      <c r="K41" s="14">
        <v>2450</v>
      </c>
      <c r="L41" s="14" t="s">
        <v>25</v>
      </c>
      <c r="M41" s="14" t="s">
        <v>25</v>
      </c>
      <c r="N41" s="14" t="s">
        <v>25</v>
      </c>
      <c r="O41" s="14" t="s">
        <v>25</v>
      </c>
      <c r="P41" s="14" t="s">
        <v>25</v>
      </c>
      <c r="Q41" s="14">
        <v>2465.44</v>
      </c>
      <c r="R41" s="14">
        <f t="shared" si="0"/>
        <v>12327.2</v>
      </c>
    </row>
    <row r="42" spans="1:18" ht="45" x14ac:dyDescent="0.2">
      <c r="A42" s="11" t="s">
        <v>12</v>
      </c>
      <c r="B42" s="11" t="s">
        <v>13</v>
      </c>
      <c r="C42" s="11" t="s">
        <v>96</v>
      </c>
      <c r="D42" s="12" t="s">
        <v>97</v>
      </c>
      <c r="E42" s="11" t="s">
        <v>18</v>
      </c>
      <c r="F42" s="14">
        <v>5</v>
      </c>
      <c r="G42" s="14">
        <v>480</v>
      </c>
      <c r="H42" s="13">
        <v>628</v>
      </c>
      <c r="I42" s="14" t="s">
        <v>25</v>
      </c>
      <c r="J42" s="14">
        <v>550</v>
      </c>
      <c r="K42" s="14">
        <v>440</v>
      </c>
      <c r="L42" s="14" t="s">
        <v>25</v>
      </c>
      <c r="M42" s="14" t="s">
        <v>25</v>
      </c>
      <c r="N42" s="14" t="s">
        <v>25</v>
      </c>
      <c r="O42" s="14" t="s">
        <v>25</v>
      </c>
      <c r="P42" s="14" t="s">
        <v>25</v>
      </c>
      <c r="Q42" s="14">
        <v>490</v>
      </c>
      <c r="R42" s="14">
        <f t="shared" si="0"/>
        <v>2450</v>
      </c>
    </row>
    <row r="43" spans="1:18" ht="90" x14ac:dyDescent="0.2">
      <c r="A43" s="11" t="s">
        <v>12</v>
      </c>
      <c r="B43" s="11" t="s">
        <v>13</v>
      </c>
      <c r="C43" s="11" t="s">
        <v>98</v>
      </c>
      <c r="D43" s="12" t="s">
        <v>99</v>
      </c>
      <c r="E43" s="11" t="s">
        <v>18</v>
      </c>
      <c r="F43" s="14">
        <v>10</v>
      </c>
      <c r="G43" s="14">
        <v>302.55</v>
      </c>
      <c r="H43" s="14">
        <v>331.99</v>
      </c>
      <c r="I43" s="14">
        <v>370</v>
      </c>
      <c r="J43" s="14">
        <v>335</v>
      </c>
      <c r="K43" s="14" t="s">
        <v>25</v>
      </c>
      <c r="L43" s="14" t="s">
        <v>25</v>
      </c>
      <c r="M43" s="14" t="s">
        <v>25</v>
      </c>
      <c r="N43" s="14" t="s">
        <v>25</v>
      </c>
      <c r="O43" s="14" t="s">
        <v>25</v>
      </c>
      <c r="P43" s="14" t="s">
        <v>25</v>
      </c>
      <c r="Q43" s="14">
        <v>334.89</v>
      </c>
      <c r="R43" s="14">
        <f t="shared" si="0"/>
        <v>3348.8999999999996</v>
      </c>
    </row>
    <row r="44" spans="1:18" ht="56.25" x14ac:dyDescent="0.2">
      <c r="A44" s="11" t="s">
        <v>12</v>
      </c>
      <c r="B44" s="11" t="s">
        <v>13</v>
      </c>
      <c r="C44" s="11" t="s">
        <v>100</v>
      </c>
      <c r="D44" s="12" t="s">
        <v>101</v>
      </c>
      <c r="E44" s="11" t="s">
        <v>18</v>
      </c>
      <c r="F44" s="14">
        <v>20</v>
      </c>
      <c r="G44" s="14" t="s">
        <v>25</v>
      </c>
      <c r="H44" s="14">
        <v>597.98</v>
      </c>
      <c r="I44" s="14" t="s">
        <v>25</v>
      </c>
      <c r="J44" s="14">
        <v>574</v>
      </c>
      <c r="K44" s="14">
        <v>540</v>
      </c>
      <c r="L44" s="14" t="s">
        <v>25</v>
      </c>
      <c r="M44" s="14" t="s">
        <v>25</v>
      </c>
      <c r="N44" s="14" t="s">
        <v>25</v>
      </c>
      <c r="O44" s="14" t="s">
        <v>25</v>
      </c>
      <c r="P44" s="14" t="s">
        <v>25</v>
      </c>
      <c r="Q44" s="14">
        <v>570.66</v>
      </c>
      <c r="R44" s="14">
        <f t="shared" si="0"/>
        <v>11413.199999999999</v>
      </c>
    </row>
    <row r="45" spans="1:18" ht="78.75" x14ac:dyDescent="0.2">
      <c r="A45" s="11" t="s">
        <v>12</v>
      </c>
      <c r="B45" s="11" t="s">
        <v>13</v>
      </c>
      <c r="C45" s="11" t="s">
        <v>102</v>
      </c>
      <c r="D45" s="12" t="s">
        <v>103</v>
      </c>
      <c r="E45" s="11" t="s">
        <v>18</v>
      </c>
      <c r="F45" s="14">
        <v>5</v>
      </c>
      <c r="G45" s="14">
        <v>320</v>
      </c>
      <c r="H45" s="14" t="s">
        <v>25</v>
      </c>
      <c r="I45" s="14">
        <v>345</v>
      </c>
      <c r="J45" s="14">
        <v>327.5</v>
      </c>
      <c r="K45" s="14">
        <v>335</v>
      </c>
      <c r="L45" s="14" t="s">
        <v>25</v>
      </c>
      <c r="M45" s="14" t="s">
        <v>25</v>
      </c>
      <c r="N45" s="14" t="s">
        <v>25</v>
      </c>
      <c r="O45" s="14" t="s">
        <v>25</v>
      </c>
      <c r="P45" s="14" t="s">
        <v>25</v>
      </c>
      <c r="Q45" s="14">
        <v>331.88</v>
      </c>
      <c r="R45" s="14">
        <f t="shared" si="0"/>
        <v>1659.4</v>
      </c>
    </row>
    <row r="46" spans="1:18" ht="33.75" x14ac:dyDescent="0.2">
      <c r="A46" s="11" t="s">
        <v>12</v>
      </c>
      <c r="B46" s="11" t="s">
        <v>13</v>
      </c>
      <c r="C46" s="11" t="s">
        <v>104</v>
      </c>
      <c r="D46" s="12" t="s">
        <v>105</v>
      </c>
      <c r="E46" s="11" t="s">
        <v>18</v>
      </c>
      <c r="F46" s="14">
        <v>6</v>
      </c>
      <c r="G46" s="14">
        <v>275.93</v>
      </c>
      <c r="H46" s="14">
        <v>284</v>
      </c>
      <c r="I46" s="14" t="s">
        <v>25</v>
      </c>
      <c r="J46" s="14" t="s">
        <v>25</v>
      </c>
      <c r="K46" s="14">
        <v>290</v>
      </c>
      <c r="L46" s="14" t="s">
        <v>25</v>
      </c>
      <c r="M46" s="14" t="s">
        <v>25</v>
      </c>
      <c r="N46" s="14" t="s">
        <v>25</v>
      </c>
      <c r="O46" s="14" t="s">
        <v>25</v>
      </c>
      <c r="P46" s="14" t="s">
        <v>25</v>
      </c>
      <c r="Q46" s="14">
        <v>283.31</v>
      </c>
      <c r="R46" s="14">
        <f t="shared" si="0"/>
        <v>1699.8600000000001</v>
      </c>
    </row>
    <row r="47" spans="1:18" ht="112.5" x14ac:dyDescent="0.2">
      <c r="A47" s="11" t="s">
        <v>12</v>
      </c>
      <c r="B47" s="11" t="s">
        <v>13</v>
      </c>
      <c r="C47" s="11" t="s">
        <v>106</v>
      </c>
      <c r="D47" s="12" t="s">
        <v>107</v>
      </c>
      <c r="E47" s="11" t="s">
        <v>18</v>
      </c>
      <c r="F47" s="14">
        <v>20</v>
      </c>
      <c r="G47" s="14">
        <v>2299</v>
      </c>
      <c r="H47" s="14">
        <v>2412.02</v>
      </c>
      <c r="I47" s="14" t="s">
        <v>25</v>
      </c>
      <c r="J47" s="14">
        <v>2179.9899999999998</v>
      </c>
      <c r="K47" s="14">
        <v>2099.9</v>
      </c>
      <c r="L47" s="14" t="s">
        <v>25</v>
      </c>
      <c r="M47" s="14" t="s">
        <v>25</v>
      </c>
      <c r="N47" s="14" t="s">
        <v>25</v>
      </c>
      <c r="O47" s="14" t="s">
        <v>25</v>
      </c>
      <c r="P47" s="14" t="s">
        <v>25</v>
      </c>
      <c r="Q47" s="14">
        <v>2247.73</v>
      </c>
      <c r="R47" s="14">
        <f t="shared" si="0"/>
        <v>44954.6</v>
      </c>
    </row>
    <row r="48" spans="1:18" ht="90" x14ac:dyDescent="0.2">
      <c r="A48" s="11" t="s">
        <v>12</v>
      </c>
      <c r="B48" s="11" t="s">
        <v>13</v>
      </c>
      <c r="C48" s="11" t="s">
        <v>108</v>
      </c>
      <c r="D48" s="12" t="s">
        <v>109</v>
      </c>
      <c r="E48" s="11" t="s">
        <v>18</v>
      </c>
      <c r="F48" s="14">
        <v>5</v>
      </c>
      <c r="G48" s="13">
        <v>179.2</v>
      </c>
      <c r="H48" s="14">
        <v>263.89999999999998</v>
      </c>
      <c r="I48" s="14" t="s">
        <v>25</v>
      </c>
      <c r="J48" s="13">
        <v>312</v>
      </c>
      <c r="K48" s="14">
        <v>266.83999999999997</v>
      </c>
      <c r="L48" s="14" t="s">
        <v>25</v>
      </c>
      <c r="M48" s="14" t="s">
        <v>25</v>
      </c>
      <c r="N48" s="14" t="s">
        <v>25</v>
      </c>
      <c r="O48" s="14" t="s">
        <v>25</v>
      </c>
      <c r="P48" s="14" t="s">
        <v>25</v>
      </c>
      <c r="Q48" s="14">
        <v>265.37</v>
      </c>
      <c r="R48" s="14">
        <f t="shared" si="0"/>
        <v>1326.85</v>
      </c>
    </row>
    <row r="49" spans="1:18" ht="45" x14ac:dyDescent="0.2">
      <c r="A49" s="11" t="s">
        <v>12</v>
      </c>
      <c r="B49" s="11" t="s">
        <v>13</v>
      </c>
      <c r="C49" s="11" t="s">
        <v>110</v>
      </c>
      <c r="D49" s="12" t="s">
        <v>111</v>
      </c>
      <c r="E49" s="11" t="s">
        <v>18</v>
      </c>
      <c r="F49" s="14">
        <v>16</v>
      </c>
      <c r="G49" s="14">
        <v>215</v>
      </c>
      <c r="H49" s="14">
        <v>169</v>
      </c>
      <c r="I49" s="14" t="s">
        <v>25</v>
      </c>
      <c r="J49" s="14" t="s">
        <v>25</v>
      </c>
      <c r="K49" s="14">
        <v>185</v>
      </c>
      <c r="L49" s="14" t="s">
        <v>25</v>
      </c>
      <c r="M49" s="14" t="s">
        <v>25</v>
      </c>
      <c r="N49" s="14" t="s">
        <v>25</v>
      </c>
      <c r="O49" s="14" t="s">
        <v>25</v>
      </c>
      <c r="P49" s="14" t="s">
        <v>25</v>
      </c>
      <c r="Q49" s="14">
        <v>189.67</v>
      </c>
      <c r="R49" s="14">
        <f t="shared" si="0"/>
        <v>3034.72</v>
      </c>
    </row>
    <row r="50" spans="1:18" ht="90" x14ac:dyDescent="0.2">
      <c r="A50" s="11" t="s">
        <v>12</v>
      </c>
      <c r="B50" s="11" t="s">
        <v>13</v>
      </c>
      <c r="C50" s="11" t="s">
        <v>112</v>
      </c>
      <c r="D50" s="12" t="s">
        <v>113</v>
      </c>
      <c r="E50" s="11" t="s">
        <v>18</v>
      </c>
      <c r="F50" s="14">
        <v>15</v>
      </c>
      <c r="G50" s="14">
        <v>253.75</v>
      </c>
      <c r="H50" s="14">
        <v>235</v>
      </c>
      <c r="I50" s="14">
        <v>220</v>
      </c>
      <c r="J50" s="14">
        <v>226.61</v>
      </c>
      <c r="K50" s="14">
        <v>223</v>
      </c>
      <c r="L50" s="14" t="s">
        <v>25</v>
      </c>
      <c r="M50" s="14" t="s">
        <v>25</v>
      </c>
      <c r="N50" s="14" t="s">
        <v>25</v>
      </c>
      <c r="O50" s="14" t="s">
        <v>25</v>
      </c>
      <c r="P50" s="14" t="s">
        <v>25</v>
      </c>
      <c r="Q50" s="14">
        <v>231.67</v>
      </c>
      <c r="R50" s="14">
        <f t="shared" si="0"/>
        <v>3475.0499999999997</v>
      </c>
    </row>
    <row r="51" spans="1:18" x14ac:dyDescent="0.2">
      <c r="A51" s="22" t="s">
        <v>114</v>
      </c>
      <c r="B51" s="23"/>
      <c r="C51" s="23"/>
      <c r="D51" s="24"/>
      <c r="E51" s="24"/>
      <c r="F51" s="25"/>
      <c r="G51" s="25"/>
      <c r="H51" s="25"/>
      <c r="I51" s="25"/>
      <c r="J51" s="25"/>
      <c r="K51" s="25"/>
      <c r="L51" s="25"/>
      <c r="M51" s="25"/>
      <c r="N51" s="25"/>
      <c r="O51" s="25"/>
      <c r="P51" s="25"/>
      <c r="Q51" s="26">
        <f>SUM(R6:R50)</f>
        <v>1256948.6900000002</v>
      </c>
      <c r="R51" s="27"/>
    </row>
  </sheetData>
  <mergeCells count="9">
    <mergeCell ref="A51:P51"/>
    <mergeCell ref="Q51:R51"/>
    <mergeCell ref="A2:C2"/>
    <mergeCell ref="A3:C3"/>
    <mergeCell ref="D2:F2"/>
    <mergeCell ref="A1:R1"/>
    <mergeCell ref="Q2:R2"/>
    <mergeCell ref="D3:P3"/>
    <mergeCell ref="Q3:R3"/>
  </mergeCells>
  <pageMargins left="0.51181102362204722" right="0.31496062992125984" top="0.55118110236220474" bottom="0.55118110236220474"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ANEXO I</vt:lpstr>
      <vt:lpstr>'ANEXO I'!Area_de_impressao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alberti</dc:creator>
  <cp:lastModifiedBy>LICITACAO</cp:lastModifiedBy>
  <cp:lastPrinted>2022-10-31T22:54:13Z</cp:lastPrinted>
  <dcterms:created xsi:type="dcterms:W3CDTF">2021-02-18T16:44:50Z</dcterms:created>
  <dcterms:modified xsi:type="dcterms:W3CDTF">2023-04-14T17:45:00Z</dcterms:modified>
</cp:coreProperties>
</file>