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V:\LICITAÇÕES\LICITAÇÕES 2023\PREGÃO\XXX 2023 UTENSÍLIOS\"/>
    </mc:Choice>
  </mc:AlternateContent>
  <bookViews>
    <workbookView xWindow="0" yWindow="0" windowWidth="28800" windowHeight="12435"/>
  </bookViews>
  <sheets>
    <sheet name="ANEXO I" sheetId="1" r:id="rId1"/>
  </sheets>
  <definedNames>
    <definedName name="_xlnm.Print_Area" localSheetId="0">'ANEXO I'!$A$1:$R$2063</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R13" i="1" l="1"/>
  <c r="R12" i="1"/>
  <c r="R11" i="1"/>
  <c r="R10" i="1"/>
  <c r="R9" i="1"/>
  <c r="R8" i="1"/>
  <c r="R7" i="1"/>
  <c r="Q3" i="1" s="1"/>
  <c r="R6" i="1"/>
  <c r="Q14" i="1" s="1"/>
</calcChain>
</file>

<file path=xl/sharedStrings.xml><?xml version="1.0" encoding="utf-8"?>
<sst xmlns="http://schemas.openxmlformats.org/spreadsheetml/2006/main" count="115" uniqueCount="41">
  <si>
    <t>ITEM</t>
  </si>
  <si>
    <t>LOTE</t>
  </si>
  <si>
    <t>ANEXO</t>
  </si>
  <si>
    <t>DESCRIÇÃO DO PRODUTO/SERVIÇO</t>
  </si>
  <si>
    <t>UNID</t>
  </si>
  <si>
    <t>QTDE</t>
  </si>
  <si>
    <t>MÉDIA</t>
  </si>
  <si>
    <t>TOTAL</t>
  </si>
  <si>
    <t>MAPA DE APURAÇÃO DE PREÇOS</t>
  </si>
  <si>
    <t>Objeto</t>
  </si>
  <si>
    <t>Data</t>
  </si>
  <si>
    <t>Valor Total</t>
  </si>
  <si>
    <t xml:space="preserve"> I</t>
  </si>
  <si>
    <t>01</t>
  </si>
  <si>
    <t>1</t>
  </si>
  <si>
    <t>ARMÁRIO DE AÇO TIPO COLMEIA
12 PORTAS PEQUENAS COM CHAVE, PÉS REGULÁVEIS EM PVC, PINTURA ELETROSTÁTICA À PÓ (TINTA HÍBRIDA) EM TODAS AS CORES. 02</t>
  </si>
  <si>
    <t>30/03/23</t>
  </si>
  <si>
    <t>UTENSÍLIOS (UTILITÁRIOS)</t>
  </si>
  <si>
    <t>UND</t>
  </si>
  <si>
    <t>*BLL</t>
  </si>
  <si>
    <t>*CONTRATAÇÕES SIMILARES (OUTROS ÓRGÃOS)</t>
  </si>
  <si>
    <t>*LICITANET</t>
  </si>
  <si>
    <t>*PAINEL DE PREÇOS</t>
  </si>
  <si>
    <t>*PORTAL DE COMPRAS PÚBLICAS</t>
  </si>
  <si>
    <t/>
  </si>
  <si>
    <t>/////</t>
  </si>
  <si>
    <t>2</t>
  </si>
  <si>
    <t>CORTADOR PICADOR DE LEGUMES TIPO CABRITA TRIPÉ GRANDE. CORPO: ALUMÍNIO FUNDIDO - CABO: ALUMÍNIO FUNDIDO - BASCULANTE / DENTES: POLIETILENO - PINTURA: ELETROSTÁTICA - COLUNAS: TUBO DE AÇO 5/8 - FACAS / CORTE: AÇO INOX 10MM - FIXAÇÃO: PÉS DE TUBO AÇO DE 5/8 ( TRIPÉ ) MEDIDAS DO TRIPÉ - LARGURA: 36 CM - ALTURA: 109 CM - PROFUNDIDADE: 44 CM - PESO: 3,2</t>
  </si>
  <si>
    <t>3</t>
  </si>
  <si>
    <t>CARRO FUNCIONAL CORPO EM POLIPROPILENO EXTREMAMENTE DURÁVEL E FÁCIL DE HIGIENIZAR APÓS AS TAREFAS SACO PARA RECOLHIMENTO DE LIXO OU ROUPA SUJA PRODUZIDO EM VINIL COM ZÍPERES FRONTAIS E QUE SE ENCAIXAM EM ILHOSES NO BOCAL COM TAMPA DO CARRO AMÉRICA. CAPACIDADE PARA 200 LITROS. TAMPA COM ESPAÇO PARA ACONDICIONAMENTO DE FERRAMENTAS, ACESSÓRIOS OU OUTROS OBJETOS. RODÍZIOS EMBORRACHADOS PARA DESLOCAMENTO COM MENOS RUÍDOS. COMPRIMENTO: 116CM; LARGURA: 57CM ;ALTURA: 100CM;PESO: 19KG;GARANTIA 3 MESES.</t>
  </si>
  <si>
    <t>4</t>
  </si>
  <si>
    <t>FERRO SECO 127V DESIGN ANATÔMICO; BASE DE ALUMÍNIO POLIDO; 6 NÍVEIS DE TEMPERATURAS: PARA SER ADEQUADO A TECIDOS DOS MAIS LEVES E DELICADOS AOS PESADOS, DE FIOS NATURAIS; SALVA BOTÕES EM TODA A BASE; LÂMPADA PILOTO: INDICA QUANDO ESTÁ LIGADO; 1000W DE POTÊNCIA CONSUMO DE ENERGIA (KW/H);COMPRIMENTO DO FIO1,8 M; POTÊNCIA (W)1000;TIPO DE TOMADA10A (4MM)TENSÃO/VOLTAGEM 220V/110V;GARANTIA 12 MESES</t>
  </si>
  <si>
    <t>5</t>
  </si>
  <si>
    <t>MESA RETANGULAR DE PLÁSTICO 
PARA ATÉ 6 LUGARES COM PÉS DESMONTÁVEIS. PRODUZIDA EM PLÁSTICO RESISTENTE A RAIOS UV. POSSUI FURO CENTRAL PARA GUARDA-SOL. MEDIDAS: ALTURA: 70 CM PROFUNDIDADE: 70 CM LARGURA: 120 CM PESO: 5,1KG MATERIAL: PLÁSTICO/P
COR: PRETA, MATERIAL DA ESTRUTURA PLÁSTICO</t>
  </si>
  <si>
    <t>6</t>
  </si>
  <si>
    <t>CADEIRA PLÁSTICA REFORÇADA
DE POLIPROPILENO RESISTENTE E MODERNA, POSSUI UM DESIGN SOFISTICADO E EXCLUSIVO. TAMBÉM HÁ OUTROS DIFERENCIAIS COMO A ABERTURA PARA PEGA NO ENCOSTO, E PÉS COM BORRACHAS E DISTANCIAMENTOS ÚNICOS PARA QUE NÃO RISQUE O PISO E NEM ABRA ENQUANTO O USO.DIMENSÕES82 X 40 X 41SUPORTA ATÉ 155KG</t>
  </si>
  <si>
    <t>7</t>
  </si>
  <si>
    <t>FERRO DE PASSAR A VAPOR E SECO
BASE ANTIADERENTE; SELETOR DE FUNÇÃO VAPOR E SECO; FUNÇÃO VAPOR EXTRA E SPRAY; SELETOR DE TEMPERATURA; CORDÃO ELÉTRICO GIRATÓRIO; RESERVATÓRIO DE ÁGUA DE 180ML; SALVA BOTÕES; LUZ INDICADORA DE FUNCIONAMENTO; PESO: 700G ALTURA:24,5CM LARGURA:10,10CM PROFUNDIDADE: 14CM ALTURA14,50CM LARGURA 26,40CM PROFUNDIDADE 11,10CM PESO 700,00G;GARANTIA (DIAS)90</t>
  </si>
  <si>
    <t>8</t>
  </si>
  <si>
    <t>PROCESSADOR PH900 TURBO 250W DE POTÊNCIA, CAPACIDADE PARA 500ML E FUNÇÕES MISTURAR E TRITURAR. COM SEU DESIGN VERTICAL, MODERNO E COMPACTO, O PROCESSADOR PH900. PROCESSADOR PH900 TURBO 250W • PÉS ANTIDERRAPANTES • FUNÇÕES: PROCESSAR, CORTAR, MISTURAR, PICAR, TRITURAR</t>
  </si>
  <si>
    <t>VALOR 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</si>
</sst>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R$&quot;* #,##0.00_-;\-&quot;R$&quot;* #,##0.00_-;_-&quot;R$&quot;* &quot;-&quot;??_-;_-@_-"/>
    <numFmt numFmtId="164" formatCode="&quot;R$&quot;\ #,##0.00"/>
    <numFmt numFmtId="165" formatCode="#,##0.0000"/>
    <numFmt numFmtId="166" formatCode="\R\$\ #,###,##0.00"/>
    <numFmt numFmtId="167" formatCode="#,###,##0.00"/>
    <numFmt numFmtId="168" formatCode="#,###,##0.000"/>
  </numFmts>
  <fonts count="14" x14ac:knownFonts="1">
    <font>
      <sz val="11"/>
      <color theme="1"/>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sz val="10"/>
      <name val="Calibri"/>
      <family val="2"/>
    </font>
    <font>
      <b/>
      <sz val="6"/>
      <name val="Calibri"/>
      <family val="2"/>
    </font>
    <font>
      <b/>
      <sz val="6"/>
      <color theme="1"/>
      <name val="Calibri"/>
      <family val="2"/>
      <scheme val="minor"/>
    </font>
    <font>
      <b/>
      <u/>
      <sz val="10"/>
      <color theme="1"/>
      <name val="Calibri"/>
      <family val="2"/>
      <scheme val="minor"/>
    </font>
    <font>
      <sz val="7"/>
      <color theme="1"/>
      <name val="Calibri"/>
      <family val="2"/>
      <scheme val="minor"/>
    </font>
    <font>
      <b/>
      <sz val="8"/>
      <color theme="1"/>
      <name val="Calibri"/>
      <family val="2"/>
      <scheme val="minor"/>
    </font>
    <font>
      <sz val="7"/>
      <color indexed="8"/>
      <name val="Calibri"/>
    </font>
    <font>
      <b/>
      <i/>
      <u/>
      <sz val="8"/>
      <color indexed="10"/>
      <name val="Calibri"/>
    </font>
    <font>
      <b/>
      <sz val="8"/>
      <color indexed="8"/>
      <name val="Calibri"/>
    </font>
    <font>
      <sz val="8"/>
      <color indexed="8"/>
      <name val="Calibri"/>
    </font>
  </fonts>
  <fills count="2">
    <fill>
      <patternFill patternType="none"/>
    </fill>
    <fill>
      <patternFill patternType="gray125"/>
    </fill>
  </fills>
  <borders count="3">
    <border>
      <left/>
      <right/>
      <top/>
      <bottom/>
      <diagonal/>
    </border>
    <border>
      <left style="hair">
        <color indexed="64"/>
      </left>
      <right style="hair">
        <color indexed="64"/>
      </right>
      <top style="hair">
        <color indexed="64"/>
      </top>
      <bottom style="hair">
        <color indexed="64"/>
      </bottom>
      <diagonal/>
    </border>
    <border>
      <left style="hair">
        <color auto="1"/>
      </left>
      <right style="hair">
        <color auto="1"/>
      </right>
      <top style="hair">
        <color auto="1"/>
      </top>
      <bottom style="hair">
        <color auto="1"/>
      </bottom>
      <diagonal/>
    </border>
  </borders>
  <cellStyleXfs count="2">
    <xf numFmtId="0" fontId="0" fillId="0" borderId="0"/>
    <xf numFmtId="44" fontId="1" fillId="0" borderId="0" applyFont="0" applyFill="0" applyBorder="0" applyAlignment="0" applyProtection="0"/>
  </cellStyleXfs>
  <cellXfs count="28">
    <xf numFmtId="0" fontId="0" fillId="0" borderId="0" xfId="0"/>
    <xf numFmtId="0" fontId="2" fillId="0" borderId="0" xfId="0" applyFont="1"/>
    <xf numFmtId="0" fontId="6" fillId="0" borderId="0" xfId="0" applyFont="1"/>
    <xf numFmtId="0" fontId="3" fillId="0" borderId="0" xfId="0" applyFont="1" applyAlignment="1">
      <alignment vertical="center" wrapText="1"/>
    </xf>
    <xf numFmtId="0" fontId="8" fillId="0" borderId="0" xfId="0" applyFont="1" applyAlignment="1">
      <alignment vertical="center" wrapText="1"/>
    </xf>
    <xf numFmtId="0" fontId="8" fillId="0" borderId="0" xfId="0" applyFont="1" applyAlignment="1">
      <alignment vertical="center"/>
    </xf>
    <xf numFmtId="0" fontId="9" fillId="0" borderId="0" xfId="0" applyFont="1" applyAlignment="1">
      <alignment vertical="top"/>
    </xf>
    <xf numFmtId="0" fontId="3" fillId="0" borderId="0" xfId="0" applyFont="1" applyAlignment="1">
      <alignment horizontal="right" vertical="center" wrapText="1"/>
    </xf>
    <xf numFmtId="4" fontId="3" fillId="0" borderId="0" xfId="0" applyNumberFormat="1" applyFont="1" applyAlignment="1">
      <alignment horizontal="right" vertical="center" wrapText="1"/>
    </xf>
    <xf numFmtId="0" fontId="5" fillId="0" borderId="1" xfId="0" applyFont="1" applyBorder="1" applyAlignment="1">
      <alignment horizontal="center" vertical="center" wrapText="1"/>
    </xf>
    <xf numFmtId="0" fontId="10" fillId="0" borderId="2" xfId="0" applyFont="1" applyBorder="1" applyAlignment="1">
      <alignment horizontal="center" vertical="center" textRotation="90" wrapText="1"/>
    </xf>
    <xf numFmtId="0" fontId="13" fillId="0" borderId="2" xfId="0" applyFont="1" applyBorder="1" applyAlignment="1">
      <alignment horizontal="center" vertical="center" wrapText="1"/>
    </xf>
    <xf numFmtId="0" fontId="13" fillId="0" borderId="2" xfId="0" applyFont="1" applyBorder="1" applyAlignment="1">
      <alignment horizontal="justify" vertical="center" wrapText="1"/>
    </xf>
    <xf numFmtId="168" fontId="11" fillId="0" borderId="2" xfId="0" applyNumberFormat="1" applyFont="1" applyBorder="1" applyAlignment="1">
      <alignment horizontal="right" vertical="center" wrapText="1"/>
    </xf>
    <xf numFmtId="168" fontId="13" fillId="0" borderId="2" xfId="0" applyNumberFormat="1" applyFont="1" applyBorder="1" applyAlignment="1">
      <alignment horizontal="right" vertical="center" wrapText="1"/>
    </xf>
    <xf numFmtId="0" fontId="8" fillId="0" borderId="0" xfId="0" applyFont="1" applyAlignment="1">
      <alignment horizontal="left" vertical="center" wrapText="1"/>
    </xf>
    <xf numFmtId="0" fontId="12" fillId="0" borderId="0" xfId="0" applyFont="1" applyAlignment="1">
      <alignment horizontal="center" vertical="center" wrapText="1"/>
    </xf>
    <xf numFmtId="0" fontId="9" fillId="0" borderId="0" xfId="0" applyFont="1" applyAlignment="1">
      <alignment horizontal="center" vertical="top" wrapText="1"/>
    </xf>
    <xf numFmtId="0" fontId="7" fillId="0" borderId="0" xfId="0" applyFont="1" applyAlignment="1">
      <alignment horizontal="center" vertical="center" wrapText="1"/>
    </xf>
    <xf numFmtId="0" fontId="12" fillId="0" borderId="0" xfId="0" applyFont="1" applyAlignment="1">
      <alignment horizontal="justify" vertical="center" wrapText="1"/>
    </xf>
    <xf numFmtId="166" fontId="12" fillId="0" borderId="0" xfId="0" applyNumberFormat="1" applyFont="1" applyAlignment="1">
      <alignment horizontal="center" vertical="center" wrapText="1"/>
    </xf>
    <xf numFmtId="164" fontId="9" fillId="0" borderId="0" xfId="0" applyNumberFormat="1" applyFont="1" applyAlignment="1">
      <alignment horizontal="center" vertical="center" wrapText="1"/>
    </xf>
    <xf numFmtId="0" fontId="13" fillId="0" borderId="2" xfId="0" applyFont="1" applyBorder="1" applyAlignment="1">
      <alignment horizontal="right" vertical="center" wrapText="1"/>
    </xf>
    <xf numFmtId="0" fontId="4" fillId="0" borderId="1" xfId="0" applyFont="1" applyBorder="1" applyAlignment="1">
      <alignment horizontal="center" vertical="center"/>
    </xf>
    <xf numFmtId="0" fontId="4" fillId="0" borderId="1" xfId="0" applyFont="1" applyBorder="1" applyAlignment="1">
      <alignment horizontal="justify" vertical="center" wrapText="1"/>
    </xf>
    <xf numFmtId="165" fontId="4" fillId="0" borderId="1" xfId="0" applyNumberFormat="1" applyFont="1" applyBorder="1" applyAlignment="1">
      <alignment horizontal="right" vertical="center" wrapText="1"/>
    </xf>
    <xf numFmtId="167" fontId="12" fillId="0" borderId="2" xfId="0" applyNumberFormat="1" applyFont="1" applyBorder="1" applyAlignment="1">
      <alignment horizontal="center" vertical="center" wrapText="1"/>
    </xf>
    <xf numFmtId="165" fontId="4" fillId="0" borderId="1" xfId="1" applyNumberFormat="1" applyFont="1" applyBorder="1" applyAlignment="1">
      <alignment horizontal="right" vertical="center" wrapText="1"/>
    </xf>
  </cellXfs>
  <cellStyles count="2">
    <cellStyle name="Mo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
  <sheetViews>
    <sheetView showGridLines="0" tabSelected="1" zoomScale="140" zoomScaleNormal="140" workbookViewId="0">
      <selection sqref="A1:R1"/>
    </sheetView>
  </sheetViews>
  <sheetFormatPr defaultRowHeight="12.75" x14ac:dyDescent="0.2"/>
  <cols>
    <col min="1" max="2" width="3.42578125" style="1" customWidth="1" collapsed="1"/>
    <col min="3" max="3" width="4" style="1" customWidth="1" collapsed="1"/>
    <col min="4" max="4" width="56.42578125" style="1" customWidth="1" collapsed="1"/>
    <col min="5" max="5" width="4.7109375" style="1" bestFit="1" customWidth="1" collapsed="1"/>
    <col min="6" max="6" width="8.140625" style="1" customWidth="1" collapsed="1"/>
    <col min="7" max="17" width="7.5703125" style="1" customWidth="1" collapsed="1"/>
    <col min="18" max="18" width="8.140625" style="1" customWidth="1" collapsed="1"/>
    <col min="19" max="16384" width="9.140625" style="1" collapsed="1"/>
  </cols>
  <sheetData>
    <row r="1" spans="1:18" ht="12.75" customHeight="1" x14ac:dyDescent="0.2">
      <c r="A1" s="18" t="s">
        <v>8</v>
      </c>
      <c r="B1" s="18"/>
      <c r="C1" s="18"/>
      <c r="D1" s="18"/>
      <c r="E1" s="18"/>
      <c r="F1" s="18"/>
      <c r="G1" s="18"/>
      <c r="H1" s="18"/>
      <c r="I1" s="18"/>
      <c r="J1" s="18"/>
      <c r="K1" s="18"/>
      <c r="L1" s="18"/>
      <c r="M1" s="18"/>
      <c r="N1" s="18"/>
      <c r="O1" s="18"/>
      <c r="P1" s="18"/>
      <c r="Q1" s="18"/>
      <c r="R1" s="18"/>
    </row>
    <row r="2" spans="1:18" s="5" customFormat="1" ht="9" x14ac:dyDescent="0.25">
      <c r="A2" s="15" t="s">
        <v>10</v>
      </c>
      <c r="B2" s="15"/>
      <c r="C2" s="15"/>
      <c r="D2" s="15" t="s">
        <v>9</v>
      </c>
      <c r="E2" s="15"/>
      <c r="F2" s="15"/>
      <c r="G2" s="4"/>
      <c r="H2" s="4"/>
      <c r="I2" s="4"/>
      <c r="J2" s="4"/>
      <c r="K2" s="4"/>
      <c r="L2" s="4"/>
      <c r="M2" s="4"/>
      <c r="N2" s="4"/>
      <c r="O2" s="4"/>
      <c r="P2" s="4"/>
      <c r="Q2" s="15" t="s">
        <v>11</v>
      </c>
      <c r="R2" s="15"/>
    </row>
    <row r="3" spans="1:18" s="6" customFormat="1" ht="11.25" x14ac:dyDescent="0.25">
      <c r="A3" s="16" t="s">
        <v>16</v>
      </c>
      <c r="B3" s="17"/>
      <c r="C3" s="17"/>
      <c r="D3" s="19" t="s">
        <v>17</v>
      </c>
      <c r="E3" s="17"/>
      <c r="F3" s="17"/>
      <c r="G3" s="17"/>
      <c r="H3" s="17"/>
      <c r="I3" s="17"/>
      <c r="J3" s="17"/>
      <c r="K3" s="17"/>
      <c r="L3" s="17"/>
      <c r="M3" s="17"/>
      <c r="N3" s="17"/>
      <c r="O3" s="17"/>
      <c r="P3" s="17"/>
      <c r="Q3" s="20">
        <f>SUM(R6:R13)</f>
        <v>14612.74</v>
      </c>
      <c r="R3" s="21"/>
    </row>
    <row r="4" spans="1:18" ht="6" customHeight="1" x14ac:dyDescent="0.2">
      <c r="A4" s="3"/>
      <c r="B4" s="3"/>
      <c r="C4" s="3"/>
      <c r="D4" s="3"/>
      <c r="E4" s="3"/>
      <c r="F4" s="3"/>
      <c r="G4" s="3"/>
      <c r="H4" s="3"/>
      <c r="I4" s="3"/>
      <c r="J4" s="3"/>
      <c r="K4" s="3"/>
      <c r="L4" s="3"/>
      <c r="M4" s="3"/>
      <c r="N4" s="3"/>
      <c r="O4" s="3"/>
      <c r="P4" s="3"/>
      <c r="Q4" s="7"/>
      <c r="R4" s="8"/>
    </row>
    <row r="5" spans="1:18" s="2" customFormat="1" ht="66" customHeight="1" x14ac:dyDescent="0.15">
      <c r="A5" s="10" t="s">
        <v>2</v>
      </c>
      <c r="B5" s="10" t="s">
        <v>1</v>
      </c>
      <c r="C5" s="10" t="s">
        <v>0</v>
      </c>
      <c r="D5" s="11" t="s">
        <v>3</v>
      </c>
      <c r="E5" s="11" t="s">
        <v>4</v>
      </c>
      <c r="F5" s="11" t="s">
        <v>5</v>
      </c>
      <c r="G5" s="10" t="s">
        <v>19</v>
      </c>
      <c r="H5" s="10" t="s">
        <v>20</v>
      </c>
      <c r="I5" s="10" t="s">
        <v>21</v>
      </c>
      <c r="J5" s="10" t="s">
        <v>22</v>
      </c>
      <c r="K5" s="10" t="s">
        <v>23</v>
      </c>
      <c r="L5" s="10" t="s">
        <v>24</v>
      </c>
      <c r="M5" s="10" t="s">
        <v>24</v>
      </c>
      <c r="N5" s="10" t="s">
        <v>24</v>
      </c>
      <c r="O5" s="9"/>
      <c r="P5" s="9"/>
      <c r="Q5" s="11" t="s">
        <v>6</v>
      </c>
      <c r="R5" s="11" t="s">
        <v>7</v>
      </c>
    </row>
    <row r="6" spans="1:18" ht="33.75" x14ac:dyDescent="0.2">
      <c r="A6" s="11" t="s">
        <v>12</v>
      </c>
      <c r="B6" s="11" t="s">
        <v>13</v>
      </c>
      <c r="C6" s="11" t="s">
        <v>14</v>
      </c>
      <c r="D6" s="12" t="s">
        <v>15</v>
      </c>
      <c r="E6" s="11" t="s">
        <v>18</v>
      </c>
      <c r="F6" s="14">
        <v>2</v>
      </c>
      <c r="G6" s="14">
        <v>1195</v>
      </c>
      <c r="H6" s="14">
        <v>1195</v>
      </c>
      <c r="I6" s="14" t="s">
        <v>25</v>
      </c>
      <c r="J6" s="14" t="s">
        <v>25</v>
      </c>
      <c r="K6" s="14">
        <v>1300</v>
      </c>
      <c r="L6" s="14" t="s">
        <v>25</v>
      </c>
      <c r="M6" s="14" t="s">
        <v>25</v>
      </c>
      <c r="N6" s="14" t="s">
        <v>25</v>
      </c>
      <c r="O6" s="14" t="s">
        <v>25</v>
      </c>
      <c r="P6" s="14" t="s">
        <v>25</v>
      </c>
      <c r="Q6" s="14">
        <v>1230</v>
      </c>
      <c r="R6" s="14">
        <f t="shared" ref="R6:R13" si="0">SUM(F6 * Q6)</f>
        <v>2460</v>
      </c>
    </row>
    <row r="7" spans="1:18" ht="56.25" x14ac:dyDescent="0.2">
      <c r="A7" s="11" t="s">
        <v>12</v>
      </c>
      <c r="B7" s="11" t="s">
        <v>13</v>
      </c>
      <c r="C7" s="11" t="s">
        <v>26</v>
      </c>
      <c r="D7" s="12" t="s">
        <v>27</v>
      </c>
      <c r="E7" s="11" t="s">
        <v>18</v>
      </c>
      <c r="F7" s="14">
        <v>2</v>
      </c>
      <c r="G7" s="14">
        <v>179.99</v>
      </c>
      <c r="H7" s="14">
        <v>188</v>
      </c>
      <c r="I7" s="14" t="s">
        <v>25</v>
      </c>
      <c r="J7" s="14" t="s">
        <v>25</v>
      </c>
      <c r="K7" s="14">
        <v>189.6</v>
      </c>
      <c r="L7" s="14" t="s">
        <v>25</v>
      </c>
      <c r="M7" s="14" t="s">
        <v>25</v>
      </c>
      <c r="N7" s="14" t="s">
        <v>25</v>
      </c>
      <c r="O7" s="14" t="s">
        <v>25</v>
      </c>
      <c r="P7" s="14" t="s">
        <v>25</v>
      </c>
      <c r="Q7" s="14">
        <v>185.86</v>
      </c>
      <c r="R7" s="14">
        <f t="shared" si="0"/>
        <v>371.72</v>
      </c>
    </row>
    <row r="8" spans="1:18" ht="90" x14ac:dyDescent="0.2">
      <c r="A8" s="11" t="s">
        <v>12</v>
      </c>
      <c r="B8" s="11" t="s">
        <v>13</v>
      </c>
      <c r="C8" s="11" t="s">
        <v>28</v>
      </c>
      <c r="D8" s="12" t="s">
        <v>29</v>
      </c>
      <c r="E8" s="11" t="s">
        <v>18</v>
      </c>
      <c r="F8" s="14">
        <v>1</v>
      </c>
      <c r="G8" s="14">
        <v>1090</v>
      </c>
      <c r="H8" s="14">
        <v>1090</v>
      </c>
      <c r="I8" s="14">
        <v>1167</v>
      </c>
      <c r="J8" s="14" t="s">
        <v>25</v>
      </c>
      <c r="K8" s="14">
        <v>1528</v>
      </c>
      <c r="L8" s="14" t="s">
        <v>25</v>
      </c>
      <c r="M8" s="14" t="s">
        <v>25</v>
      </c>
      <c r="N8" s="14" t="s">
        <v>25</v>
      </c>
      <c r="O8" s="14" t="s">
        <v>25</v>
      </c>
      <c r="P8" s="14" t="s">
        <v>25</v>
      </c>
      <c r="Q8" s="14">
        <v>1218.75</v>
      </c>
      <c r="R8" s="14">
        <f t="shared" si="0"/>
        <v>1218.75</v>
      </c>
    </row>
    <row r="9" spans="1:18" ht="67.5" x14ac:dyDescent="0.2">
      <c r="A9" s="11" t="s">
        <v>12</v>
      </c>
      <c r="B9" s="11" t="s">
        <v>13</v>
      </c>
      <c r="C9" s="11" t="s">
        <v>30</v>
      </c>
      <c r="D9" s="12" t="s">
        <v>31</v>
      </c>
      <c r="E9" s="11" t="s">
        <v>18</v>
      </c>
      <c r="F9" s="14">
        <v>1</v>
      </c>
      <c r="G9" s="14">
        <v>130</v>
      </c>
      <c r="H9" s="14">
        <v>108.9</v>
      </c>
      <c r="I9" s="14" t="s">
        <v>25</v>
      </c>
      <c r="J9" s="14">
        <v>112.5</v>
      </c>
      <c r="K9" s="14">
        <v>104</v>
      </c>
      <c r="L9" s="14" t="s">
        <v>25</v>
      </c>
      <c r="M9" s="14" t="s">
        <v>25</v>
      </c>
      <c r="N9" s="14" t="s">
        <v>25</v>
      </c>
      <c r="O9" s="14" t="s">
        <v>25</v>
      </c>
      <c r="P9" s="14" t="s">
        <v>25</v>
      </c>
      <c r="Q9" s="14">
        <v>113.85</v>
      </c>
      <c r="R9" s="14">
        <f t="shared" si="0"/>
        <v>113.85</v>
      </c>
    </row>
    <row r="10" spans="1:18" ht="67.5" x14ac:dyDescent="0.2">
      <c r="A10" s="11" t="s">
        <v>12</v>
      </c>
      <c r="B10" s="11" t="s">
        <v>13</v>
      </c>
      <c r="C10" s="11" t="s">
        <v>32</v>
      </c>
      <c r="D10" s="12" t="s">
        <v>33</v>
      </c>
      <c r="E10" s="11" t="s">
        <v>18</v>
      </c>
      <c r="F10" s="14">
        <v>10</v>
      </c>
      <c r="G10" s="14">
        <v>140</v>
      </c>
      <c r="H10" s="14">
        <v>138</v>
      </c>
      <c r="I10" s="14" t="s">
        <v>25</v>
      </c>
      <c r="J10" s="13">
        <v>106</v>
      </c>
      <c r="K10" s="14">
        <v>189</v>
      </c>
      <c r="L10" s="14" t="s">
        <v>25</v>
      </c>
      <c r="M10" s="14" t="s">
        <v>25</v>
      </c>
      <c r="N10" s="14" t="s">
        <v>25</v>
      </c>
      <c r="O10" s="14" t="s">
        <v>25</v>
      </c>
      <c r="P10" s="14" t="s">
        <v>25</v>
      </c>
      <c r="Q10" s="14">
        <v>155.66999999999999</v>
      </c>
      <c r="R10" s="14">
        <f t="shared" si="0"/>
        <v>1556.6999999999998</v>
      </c>
    </row>
    <row r="11" spans="1:18" ht="67.5" x14ac:dyDescent="0.2">
      <c r="A11" s="11" t="s">
        <v>12</v>
      </c>
      <c r="B11" s="11" t="s">
        <v>13</v>
      </c>
      <c r="C11" s="11" t="s">
        <v>34</v>
      </c>
      <c r="D11" s="12" t="s">
        <v>35</v>
      </c>
      <c r="E11" s="11" t="s">
        <v>18</v>
      </c>
      <c r="F11" s="14">
        <v>100</v>
      </c>
      <c r="G11" s="14">
        <v>78</v>
      </c>
      <c r="H11" s="14">
        <v>81</v>
      </c>
      <c r="I11" s="14" t="s">
        <v>25</v>
      </c>
      <c r="J11" s="14" t="s">
        <v>25</v>
      </c>
      <c r="K11" s="14">
        <v>89.99</v>
      </c>
      <c r="L11" s="14" t="s">
        <v>25</v>
      </c>
      <c r="M11" s="14" t="s">
        <v>25</v>
      </c>
      <c r="N11" s="14" t="s">
        <v>25</v>
      </c>
      <c r="O11" s="14" t="s">
        <v>25</v>
      </c>
      <c r="P11" s="14" t="s">
        <v>25</v>
      </c>
      <c r="Q11" s="14">
        <v>83</v>
      </c>
      <c r="R11" s="14">
        <f t="shared" si="0"/>
        <v>8300</v>
      </c>
    </row>
    <row r="12" spans="1:18" ht="67.5" x14ac:dyDescent="0.2">
      <c r="A12" s="11" t="s">
        <v>12</v>
      </c>
      <c r="B12" s="11" t="s">
        <v>13</v>
      </c>
      <c r="C12" s="11" t="s">
        <v>36</v>
      </c>
      <c r="D12" s="12" t="s">
        <v>37</v>
      </c>
      <c r="E12" s="11" t="s">
        <v>18</v>
      </c>
      <c r="F12" s="14">
        <v>2</v>
      </c>
      <c r="G12" s="14">
        <v>130</v>
      </c>
      <c r="H12" s="14">
        <v>130</v>
      </c>
      <c r="I12" s="14" t="s">
        <v>25</v>
      </c>
      <c r="J12" s="14" t="s">
        <v>25</v>
      </c>
      <c r="K12" s="14">
        <v>133.71</v>
      </c>
      <c r="L12" s="14" t="s">
        <v>25</v>
      </c>
      <c r="M12" s="14" t="s">
        <v>25</v>
      </c>
      <c r="N12" s="14" t="s">
        <v>25</v>
      </c>
      <c r="O12" s="14" t="s">
        <v>25</v>
      </c>
      <c r="P12" s="14" t="s">
        <v>25</v>
      </c>
      <c r="Q12" s="14">
        <v>131.24</v>
      </c>
      <c r="R12" s="14">
        <f t="shared" si="0"/>
        <v>262.48</v>
      </c>
    </row>
    <row r="13" spans="1:18" ht="45" x14ac:dyDescent="0.2">
      <c r="A13" s="11" t="s">
        <v>12</v>
      </c>
      <c r="B13" s="11" t="s">
        <v>13</v>
      </c>
      <c r="C13" s="11" t="s">
        <v>38</v>
      </c>
      <c r="D13" s="12" t="s">
        <v>39</v>
      </c>
      <c r="E13" s="11" t="s">
        <v>18</v>
      </c>
      <c r="F13" s="14">
        <v>2</v>
      </c>
      <c r="G13" s="14">
        <v>189</v>
      </c>
      <c r="H13" s="14">
        <v>144.94999999999999</v>
      </c>
      <c r="I13" s="14" t="s">
        <v>25</v>
      </c>
      <c r="J13" s="13">
        <v>200</v>
      </c>
      <c r="K13" s="14">
        <v>159.9</v>
      </c>
      <c r="L13" s="14" t="s">
        <v>25</v>
      </c>
      <c r="M13" s="14" t="s">
        <v>25</v>
      </c>
      <c r="N13" s="14" t="s">
        <v>25</v>
      </c>
      <c r="O13" s="14" t="s">
        <v>25</v>
      </c>
      <c r="P13" s="14" t="s">
        <v>25</v>
      </c>
      <c r="Q13" s="14">
        <v>164.62</v>
      </c>
      <c r="R13" s="14">
        <f t="shared" si="0"/>
        <v>329.24</v>
      </c>
    </row>
    <row r="14" spans="1:18" x14ac:dyDescent="0.2">
      <c r="A14" s="22" t="s">
        <v>40</v>
      </c>
      <c r="B14" s="23"/>
      <c r="C14" s="23"/>
      <c r="D14" s="24"/>
      <c r="E14" s="24"/>
      <c r="F14" s="25"/>
      <c r="G14" s="25"/>
      <c r="H14" s="25"/>
      <c r="I14" s="25"/>
      <c r="J14" s="25"/>
      <c r="K14" s="25"/>
      <c r="L14" s="25"/>
      <c r="M14" s="25"/>
      <c r="N14" s="25"/>
      <c r="O14" s="25"/>
      <c r="P14" s="25"/>
      <c r="Q14" s="26">
        <f>SUM(R6:R13)</f>
        <v>14612.74</v>
      </c>
      <c r="R14" s="27"/>
    </row>
  </sheetData>
  <mergeCells count="9">
    <mergeCell ref="A14:P14"/>
    <mergeCell ref="Q14:R14"/>
    <mergeCell ref="A2:C2"/>
    <mergeCell ref="A3:C3"/>
    <mergeCell ref="D2:F2"/>
    <mergeCell ref="A1:R1"/>
    <mergeCell ref="Q2:R2"/>
    <mergeCell ref="D3:P3"/>
    <mergeCell ref="Q3:R3"/>
  </mergeCells>
  <pageMargins left="0.51181102362204722" right="0.31496062992125984" top="0.55118110236220474" bottom="0.55118110236220474" header="0.31496062992125984" footer="0.31496062992125984"/>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ANEXO I</vt:lpstr>
      <vt:lpstr>'ANEXO I'!Area_de_impressao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alberti</dc:creator>
  <cp:lastModifiedBy>LICITACAO-02</cp:lastModifiedBy>
  <cp:lastPrinted>2022-10-31T22:54:13Z</cp:lastPrinted>
  <dcterms:created xsi:type="dcterms:W3CDTF">2021-02-18T16:44:50Z</dcterms:created>
  <dcterms:modified xsi:type="dcterms:W3CDTF">2023-03-30T18:04:53Z</dcterms:modified>
</cp:coreProperties>
</file>