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ICITAÇÕES\LICITAÇÕES 2023\PREGÃO\XXX 2023 UTENSÍLIOS\"/>
    </mc:Choice>
  </mc:AlternateContent>
  <bookViews>
    <workbookView xWindow="0" yWindow="0" windowWidth="28800" windowHeight="12435"/>
  </bookViews>
  <sheets>
    <sheet name="ANEXO I" sheetId="1" r:id="rId1"/>
  </sheets>
  <definedNames>
    <definedName name="_xlnm.Print_Area" localSheetId="0">'ANEXO I'!$A$1:$R$2063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7" i="1" l="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Q68" i="1" s="1"/>
  <c r="Q3" i="1"/>
</calcChain>
</file>

<file path=xl/sharedStrings.xml><?xml version="1.0" encoding="utf-8"?>
<sst xmlns="http://schemas.openxmlformats.org/spreadsheetml/2006/main" count="767" uniqueCount="154">
  <si>
    <t>ITEM</t>
  </si>
  <si>
    <t>LOTE</t>
  </si>
  <si>
    <t>ANEXO</t>
  </si>
  <si>
    <t>DESCRIÇÃO DO PRODUTO/SERVIÇO</t>
  </si>
  <si>
    <t>UNID</t>
  </si>
  <si>
    <t>QTDE</t>
  </si>
  <si>
    <t>MÉDIA</t>
  </si>
  <si>
    <t>TOTAL</t>
  </si>
  <si>
    <t>MAPA DE APURAÇÃO DE PREÇOS</t>
  </si>
  <si>
    <t>Objeto</t>
  </si>
  <si>
    <t>Data</t>
  </si>
  <si>
    <t>Valor Total</t>
  </si>
  <si>
    <t xml:space="preserve"> I</t>
  </si>
  <si>
    <t>01</t>
  </si>
  <si>
    <t>1</t>
  </si>
  <si>
    <t>ASSADEIRAS DE ALUMÍNIO N°4
FABRICADO EM ALUMÍNIO POLIDO, DESIGN RETANGULAR, COM ALÇAS RESISTENTES NAS LATERAIS, PARA USO EM FORNOS A GÁS HOMOPOLÍMERO VIRGEM DE 1º USO, ATÓXICO
MODELO	PADRÃO SOLICITADO PELO CLIENTE
PIGMENTAÇÃO CUMBUCA E ELÉTRICO. NORMAS TÉCNICAS DE REFERÊNCIA: OS PRODUTOS DEVEM ATENDER AS NORMAS TÉCNICAS DE REFERÊNCIA RELATIVAS À FABRICAÇÃO DE UTENSÍLIOS EM ALUMÍNIO, EM VIGOR NA DATA DO EDITAL. GARANTIA: DOZE MESES DE GARANTIA CONTRA VÍCIOS OU DEFEITOS DE FABRICAÇÃO, A CONTAR DA DATA DA EXPEDIÇÃO DA NOTA FISCAL. DIMENSÕES: Nº4 (PEQUENA): COMPRIMENTO: 41CM; LARGURA: 29CM; ALTURA: 5CM E ESPESSURA: 2,5MM</t>
  </si>
  <si>
    <t>07/03/23</t>
  </si>
  <si>
    <t>UTENSILIOS DOMÉSTICOS</t>
  </si>
  <si>
    <t>UND</t>
  </si>
  <si>
    <t>*BLL</t>
  </si>
  <si>
    <t>*CONTRATAÇÕES SIMILARES (OUTROS ÓRGÃOS)</t>
  </si>
  <si>
    <t>*HISTÓRICO DE PREÇOS (ÚLTIMAS CONTRATAÇÕES)</t>
  </si>
  <si>
    <t>*LICITANET</t>
  </si>
  <si>
    <t>*PAINEL DE PREÇOS</t>
  </si>
  <si>
    <t>*PORTAL DE COMPRAS PÚBLICAS</t>
  </si>
  <si>
    <t/>
  </si>
  <si>
    <t>/////</t>
  </si>
  <si>
    <t>2</t>
  </si>
  <si>
    <t>BACIA 10 LITROS
BACIA MULTIUSO COM TAMPA L0 LT, PLÁSTICO, REDONDA</t>
  </si>
  <si>
    <t>3</t>
  </si>
  <si>
    <t>BACIA DE ALUMINIO
 MATERIAL ALUMÍNIO, DIÂMETRO 50. DIMENSÕES APROXIMADAS 11 X 50 CM</t>
  </si>
  <si>
    <t>4</t>
  </si>
  <si>
    <t>BACIAS PARA SALADA
 CAPACIDADE DE 15 LITROS, NA COR BRANCA, COM PLÁSTICO RESISTENTE E DE QUALIDADE. FORMATO RETANGULAR COM DIMENSÕES: 39 CM X 59 CM X 9 CM</t>
  </si>
  <si>
    <t>5</t>
  </si>
  <si>
    <t>BALANÇA DIGITAL DE COZINHA
EQUIPADA COM SISTEMA DE ALTA PRECISÃO DE CALIBRAGEM, A BALANÇA POSSUI TAMBÉM UM VISOR DIGITAL PARA FACILITAR A VISUALIZAÇÃO NA PESAGEM, CONSEGUINDO REGISTRAR ATÉ 10 KG ESSE MATERIAL APRESENTA MÚLTIPLAS APLICAÇÕES COMO EM RECEITAS CULINÁRIAS, CONTROLES DE REGIMES ALIMENTARES, USO FARMACÊUTICO, QUÍMICO, AGRONÔMICO, COSMÉTICO, ENTRE OUTROS.
BASTANTE RESISTENTE, SEU CARREGAMENTO É ATRAVÉS DE PILHAS AA E DESLIGA AUTOMATICAMENTE APÓS O USO, FAZENDO ESSE EQUIPAMENTO ECONÔMICO E TENDO UMA ÓTIMA FUNCIONALIDADE.
UMA BALANÇA DIGITAL DE ALTA PRECISÃO
CAPACIDADE: 10KG
MATERIAL PLÁSTICO
MEDIDAS: 23X16X3 (CM)</t>
  </si>
  <si>
    <t>6</t>
  </si>
  <si>
    <t>BALANÇA ELETRÔNICA BIOIMPEDÂNCIA APLICATIVO COM 
DESLIGAMENTO AUTOMÁTICO, NA AUSÊNCIA DE MOVIMENTO, ELA SERÁ DESLIGADA E IRÁ RESERVAR A SUA ENERGIA PARA O PRÓXIMO CONTROLE.
ESPECIFICAÇÕES:
- VISOR: LCD 4 DÍGITOS
- GRADUAÇÃO: 10G
- ON AUTO - LIGA AUTOMATICAMENTE
- OFF AUTO - DESLIGA AUTOMATICAMENTE
- PLATAFORMA: 4MM - VIDRO TEMPERADO
- DIMENSÕES VISOR (MM): 60 X 25
- LIGA / DESLIGA - AUTOMÁTICO
- PESAGEM MÁXIMA: 180KG
- UNIDADES DE PESO: KG, LB
- ALIMENTAÇÃO: 2 PILHAS AAA (NÃO INCLUSAS)
- MEDE PESO, PERCENTUAL DE GORDURA E PERCENTUAL DE ÁGUA, METABOLISMO, MASSA ÓSSEA E MASSA MUSCULAR.
- CONECTE-SE A BALANÇA UTILIZANDO O APLICATIVO, ATRAVÉS DO SEU SMARTPHONE, PODENDO ACOMPANHAR SEU PROGRESSO A PARTIR DE GRÁFICOS E HISTÓRICOS</t>
  </si>
  <si>
    <t>7</t>
  </si>
  <si>
    <t>BANDEJA
 DE AÇO INOX, MEDINDO (49X36)CRÊ , NO FORMATO RETANGULAR, LISA</t>
  </si>
  <si>
    <t>8</t>
  </si>
  <si>
    <t>BANDEJAS PARA SERVIR LANCHES
EM POLIETILENO DE ALTA DENSIDADE, BANDEJA, EM POLIPROPILENO. POSSUI ALÇAS PARA MANUSEIO. NAS SEGUINTES DIMENSÕES: 50CM LARG. X 30CM PROF. X 4CM ALT</t>
  </si>
  <si>
    <t>9</t>
  </si>
  <si>
    <t>BOTIJÃO TÉRMICO COM TORNEIRA 10 LT.
CAPACIDADE: 10.0 L
PESO: 1.335 KG
DIMENSÕES: 250 X 250 X 365 MM
MATERIAL: ISOLAMENTO EM PU (POLIURETANO) E DEMAIS PEÇAS EM PLÁSTICO INJETADO COM PAREDE DUPLA E ISOLAMENTO TÉRMICO EM POLIURETANO;FABRICADO COM MATERIAL D ALTA RESISTÊNCIA.</t>
  </si>
  <si>
    <t>10</t>
  </si>
  <si>
    <t>BULE 4,5 LITROS
BULE GRANDE INDUSTRIAL DE CAFÉ 4,5 LITROS ALUMÍNIO</t>
  </si>
  <si>
    <t>11</t>
  </si>
  <si>
    <t>CAÇAROLA DE ALUMÍNIO COM TAMPA E ALÇA 12L 
EM ALUMÍNIO POLIDO INDUSTRIAL, LINHA HOTEL, COM TAMPA E PEGADOR DE TAMPA NO MESMO MATERIAL, COM ALÇAS BILATERAIS EM ALUMÍNIO POLIDO, ESPESSURA DE, NO MÍNIMO, 3MM; NORMAS TÉCNICAS DE REFERÊNCIA: OS PRODUTOS DEVEM ATENDER AS NORMAS TÉCNICAS DE REFERÊNCIA RELATIVAS A FABRICAÇÃO DE UTENSÍLIOS EM ALUMÍNIO, EM VIGOR NA DATA DO EDITAL. GARANTIA: DOZE MESES DE GARANTIA CONTRA VÍCIOS OU DEFEITOS DE FABRICAÇÃO, A CONTAR DA DATA DA EXPEDIÇÃO DA NOTA FISCAL. CAPACIDADE: 12L</t>
  </si>
  <si>
    <t>12</t>
  </si>
  <si>
    <t>CAIXA ORGANIZADORA 
CAPACIDADE 60KG POSSUI RODINHAS NA BASE, SÃO EMPILHÁVEIS, TRAVAS PARA TAMPA,IDEAL PARA ORGANIZAR, TRANSPORTAR E ARMAZENAR TODO TIPO DE PRODUTOS COMO MATERIAS DE LIMPEZA, BRINQUEDOS, ALIMENTOS, ETC.
CAIXA COM TAMPA, MEDINDO A 33 X L 64 X C 41
PESO TOTAL DE CADA CAIXA: 1.85 KG</t>
  </si>
  <si>
    <t>13</t>
  </si>
  <si>
    <t>CAIXA PLÁSTICA HORTIFRÚTI ORGANIZADOR MULTIUSO
COMPRIMENTO: 500MM
LARGURA: 300MM
ALTURA: 150MM
FABRICADA EM POLIETILENO DE ALTA DENSIDADE</t>
  </si>
  <si>
    <t>14</t>
  </si>
  <si>
    <t>CARRINHO FUNCIONAL DE LIMPEZA 
MONTADO -C=116CM - L= 57CM - A= 100CM - PESO= 18 KG - DESMONTADO - C= 87CM - L= 30CM - A= 57CM - PESO= 18 KG</t>
  </si>
  <si>
    <t>15</t>
  </si>
  <si>
    <t>CHALEIRA GRANDE INDUSTRIAL 
EM ALUMÍNIO 4 LITROS CABO DE MADEIRA</t>
  </si>
  <si>
    <t>16</t>
  </si>
  <si>
    <t>COLHER DE SOPA
COLHER TODA EM INOX. DIMENSÕES APROXIMADAS 190 X 1 MM</t>
  </si>
  <si>
    <t>17</t>
  </si>
  <si>
    <t>COLHER ESCOLAR 
COLHER ESCOLAR DE 10 ML DESENVOLVIDO EM PP (POLIPROPILENO);
COLHER COM PIGMENTAÇÃO HOMOGÊNEA EM TODA PEÇA;
MODELO LISO NAS PARTES INFERIOR E SUPERIOR (SEM FRISOS);
FORMATO INTERNO ARREDONDADO E EMPILHÁVEL; MATERIAL VIRGEM, ATÓXICO E INODORO;
LIVRE DE BPA, AUSÊNCIA DE ELEMENTOS NOCIVOS À SAÚDE;
TEMPERATURA MÍNIMA E MÁXIMA DE USO CONTÍNUO: 0OC E 100OC;
TEMPERATURA MÁXIMA DE USO EM CURTO PERÍODO: 120OC.
COMPRIMENTO 170MM (CABO + CONCHA
CABO: 3,5MM CONCHA : 2,0MM 
DIÂMETRO CONCHA:3CM
CAPACIDADE 10ML</t>
  </si>
  <si>
    <t>18</t>
  </si>
  <si>
    <t>COLHER PARA ARROZ 
COM 34 CM , MATERIAL CORPO: AÇO INOXIDÁVEL, MATERIAL CABO: AÇO INOXIDÁVEL.</t>
  </si>
  <si>
    <t>19</t>
  </si>
  <si>
    <t>CONCHA MEDIA:
 COM 36 CM, REFORÇADA EM AÇO INOX, CABO INTEIRIÇO, SEM EMENDAS</t>
  </si>
  <si>
    <t>20</t>
  </si>
  <si>
    <t>CONJUNTO DE 04 LIXEIRAS 
BASCULANTES PARA COLETA SELETIVA 60L COM ADESIVOS SEM ARMAÇÃO. SÃO FABRICADAS SOB O MAIS ALTO PADRÃO DE QUALIDADE EM POLIETILENO OU POLIPROPILENO, COM TAMPAS BASCULANTES, PODENDO SER DESMONTÁVEL. SÃO RESISTENTES AO ALTO IMPACTO, E RAIOS ULTRA VIOLETAS (UV).
ADESIVOS INCLUSOS.
 MULTI ENCAIXE – SEU SISTEMA PERMITE QUE SEJAM ENCAIXADAS UMAS ÀS OUTRAS;
PODEM SER EMPILHADAS SEM DIFICULDADE, FACILITANDO SEU ARMAZENAMENTO E ESTOQUE.
DIMENSÕES:
 ALTURA: 72 CM,LARGURA: 38 CM,PROFUNDIDADE: 38 CM
• CAPACIDADE: 60 LITROS CADA LIXEIRA.
• PESO: 2,2 KG.</t>
  </si>
  <si>
    <t>21</t>
  </si>
  <si>
    <t>CORTADOR/ FATIADOR  BATATAS/LEGUMES 
COM LÂMINA  INOX, MULTIUSO  MEDIDAS  APROXIMADAS COMPRIMENTO 25,5 CM, LARGURA 7,8 CM, ALTURA 1,3  CM.  MATERIAL: RESINA  ABS. E  INOX</t>
  </si>
  <si>
    <t>22</t>
  </si>
  <si>
    <t>CUMBUCA OU TIJELA 
POLIPROPILENO HOMOGÊNEA EM TODA A PEÇA, EFETUADA COM MÁSTER ORGÂNICO ATÓXICO.ACABAMENTO POLIDO BRILHANTE.
RESISTÊNCIA PAREDES INTERNAS E EXTERNAS LISAS (SEM FRISOS) COM FORMATO INTERNO ARREDONDADO, COM ABA E EMPILHÁVEIS. COR CONFORME TÉRMICA 100º CELSIUS POR NO MÍNIMO 20 MINUTOS
DIMENSIONAL; ALTURA MÍNIMO 52 MM
DIÂMETRO INTERNO DA BOCA MÍNIMO DE 111 MM LARGURA DA ABA MÍNIMO 10 MM
DIÂMETRO DA BASE MÍNIMO 60 MM
ESPESSURA MÍNIMO DE 2,5 MM 
CAPACIDADE VOLUMÉTRICA MÍNIMO 300 ML</t>
  </si>
  <si>
    <t>23</t>
  </si>
  <si>
    <t>ESCADA
ESCADA DE ALUMÍNIO 6 DEGRAUS, ELA É DOBRÁVEL, COM ESTRUTURA EM TUBO RETANGULAR E CHAPAS EM ALUMÍNIO CAPAZ DE SUPORTAR ATÉ 120 KG.</t>
  </si>
  <si>
    <t>24</t>
  </si>
  <si>
    <t>ESCORREDORES DE LOUÇA 
 EM AÇO CROMADO; COM AS SEGUINTES DIMENSÕES: 43 CM COMPRIMENTO X 36 CM LARGURA X 18 CM ALTURA. PRODUTO DE QUALIDADE E RESISTENTE.                        CAPACIDADE DO ESCORREDOR DE LOUÇA:                 PORTA-COPOS E TALHERES
15 PRATOS E 6 COPOS                               36 MESES DE GARANTIA DESCRIÇÃO: EM AÇO CROMADO; COM AS SEGUINTES DIMENSÕES: 43 CM COMPRIMENTO X 36 CM LARGURA X 18 CM ALTURA. PRODUTO DE QUALIDADE E RESISTENTE.</t>
  </si>
  <si>
    <t>25</t>
  </si>
  <si>
    <t>FACA COM LÂMINA  EM AÇO INOXIDÁVEL 7´ (POLEGADA) 
 FIO COM EXCEPCIONAL RESISTÊNCIA E DURABILIDADE. CABO EM POLIPROPILENO, COM DESIGNE PROFISSIONAL, ANATÔMICO, DESENVOLVIDO PARA SUA SEGURANÇA E TOTAL CONFORTO. INDICADA PARA COZINHA E PERFEITA PARA FAZER UM CORTE PRECISO E, AO MESMO TEMPO, MUITO SEGURO. PARA CORTAR CARNE CRUA, PEIXE, FRUTA E LEGUMES. IDEAL PARA PICAR E FATIAR ALIMENTOS ESPESSOS OU FINOS.</t>
  </si>
  <si>
    <t>26</t>
  </si>
  <si>
    <t>FACA DE PAO 8´ ALUMINIO
 FACA DE PAO 8´, COM CABO DE POLICARBONATO OU DE
 POLIPROPILENO FIXADO POR REBITES DE ALUMINIO</t>
  </si>
  <si>
    <t>27</t>
  </si>
  <si>
    <t>FACAS DE INOX 
FEITA TOTALMENTE EM AÇO INOXIDÁVEL AISI 420.
LÂMINA E CABO EM UMA ÚNICA PEÇA, SEM EMENDAS, OU SEJA, MONOBLOCO.
COM SUPERFÍCIE LISA (LIVRE DE MICROFISSURAS E INCLUSÕES), FACILMENTE LIMPÁVEL E RESISTENTE À CORROSÃO E ACIDEZ.
DIMENSÕES MÍNIMAS
ALTURA/COMPRIMENTO MÍNIMO: 195MM (TOTAL: LÂMINA E CABO)
ESPESSURA MÍNIMA: 3,00MM.</t>
  </si>
  <si>
    <t>28</t>
  </si>
  <si>
    <t>FAQUEIRO COM 24 PEÇAS
 COM LÂMINA EM AÇO INOX E CABO EM POLIPROPILENO. JOGO QUE CONTENHA: 6 FACAS DE SERRA (TIPO CHURRASCO), 6 GARFOS DE MESA, 6 COLHERES DE MESA E 6 COLHERES PARA CHÁ. COR PRETO.</t>
  </si>
  <si>
    <t>JOGO C/24</t>
  </si>
  <si>
    <t>29</t>
  </si>
  <si>
    <t>FORMA ASSADEIRA N°1
FABRICADO EM ALUMÍNIO POLIDO, DESIGN RETANGULAR, COM ALÇAS RESISTENTES NAS LATERAIS, PARA USO EM FORNOS A GÁS HOMOPOLÍMERO VIRGEM DE 1º USO, ATÓXICO, MEDIDAS N°1: L 20CM X C 28,5CM X A 5CM</t>
  </si>
  <si>
    <t>30</t>
  </si>
  <si>
    <t>FORMA DE BOLO OU PUDIM ANTIADERENTE COM TUBO 26CM
 -DIÂMETRO DA BOCA: 26CM -DIÂMETRO DO FUNDO: 22CM -ALTURA: 12CM -CAPACIDADE: 4,4L</t>
  </si>
  <si>
    <t>31</t>
  </si>
  <si>
    <t>FORMA REDONDA
ASSADEIRA DE BOLO Nº 26
ALUMÍNIO REFORÇADO DIÂMETRO 26 CM ALTURA 5,5 CM</t>
  </si>
  <si>
    <t>32</t>
  </si>
  <si>
    <t>FRIGIDEIRA ANTIADERENTE INDUSTRIAL N°45
FRIGIDEIRA ANTIADERENTE INTERNO C/ALÇA ALUMÍNIO NACIONAL HOTEL INDUSTRIAL N°45 - 9,5 ,CABO DE BAQUELITE. CABO BAQUELITE.
ALTURA: 7CM
DIÂMETRO: 45CM
CAPACIDADE: 9,5 LITROS
PESO: 1.950 KG</t>
  </si>
  <si>
    <t>33</t>
  </si>
  <si>
    <t>FRIGIDEIRA DE TEFLON
CONFECCIONADA EM ALUMÍNIO E MATERIAL ANTIADERENTE PRETO DE ALTA QUALIDADE. DIMENSÕES: 4 CM ALTURA X 26 CMDIÂMETRO.</t>
  </si>
  <si>
    <t>34</t>
  </si>
  <si>
    <t>GARFOS DE MESA EM INOX
FEITO TOTALMENTE EM AÇO INOXIDÁVEL AISI 304, LIGA 18/10.
DENTES E CABOS EM UMA ÚNICA PEÇA, SEM EMENDAS, OU SEJA, MONOBLOCO.
COM SUPERFÍCIE LISA (LIVRE DE MICROFISSURAS E INCLUSÕES), FACILMENTE LIMPÁVEL E RESISTENTE À CORROSÃO E ACIDEZ,
DIMENSÕES MÍNIMAS
ALTURA OU COMPRIMENTO MÍNIMO: 170 MM.
ESPESSURA MÍNIMA: 1,60MM.</t>
  </si>
  <si>
    <t>35</t>
  </si>
  <si>
    <t>GARRAFAS TÉRMICAS PARA ÁGUA QUENTE 
DESCRIÇÃO: CAPACIDADE PARA 2LT LITROS. REVESTIDA EM AÇO INOX FOSCO, COM ALÇA, PRESSÃO E AMPOLA DE VIDRO.</t>
  </si>
  <si>
    <t>36</t>
  </si>
  <si>
    <t>JARRA 4 LITROS 
MATERIAL PLÁSTICO, COM TAMPA, ALÇA E BICO.  DIMENSÕES  APROXIMADAS (CM):  16,0 (LARG.) X 26,0 (ALT.).</t>
  </si>
  <si>
    <t>37</t>
  </si>
  <si>
    <t>JOGO DE COPO DE VIDRO COM 12 UNIDADES 
MATERIAL: VIDRO
CAPACIDADE: 320 ML
ALTURA: 13,5CM
DIÂMETRO: 6,5CM
PESO: 3,200KG (EMBALAGEM COM 12 COPOS)</t>
  </si>
  <si>
    <t>JOGO</t>
  </si>
  <si>
    <t>38</t>
  </si>
  <si>
    <t>JOGO DE XICARAS DE CAFE 
JOGO DE XICARAS DE CAFE COM PIRES EM PORCELANA. CAPACIDADE APROXIMADA DAS XICARAS: 90 ML. JOGO COM 12 UNIDADES. COR :BRANCO</t>
  </si>
  <si>
    <t>JG</t>
  </si>
  <si>
    <t>39</t>
  </si>
  <si>
    <t>KIT CANECA E PRATO ESCOLAR 
CANECA PLÁSTICA PARA MERENDA ESCOLAR 300 ML COM ALÇA. PRODUTO COM QUALIDADE SUPERIOR, FEITO EM PLÁSTICO POLIPROPILENO GROSSO DE ALTA DURABILIDADE. PAREDES INTERNAS E EXTERNAS LISAS SEM REENTRÂNCIAS OU RESSALTOS, SEM BORDAS, FRISOS NA BASE. COM PIGMENTAÇÃO HOMOGÊNEA EM TODA PEÇA; ACABAMENTO POLIDO BRILHANTE. TEMPERATURA MÍNIMA E MÁXIMA DE USO CONTÍNUO: 0ºC E 100ºC;MEDIDAS: ALTURA: 8,6 CM. ESPESSURA: 2,5 MM E DIÂMETRO: 7,9 CM.
PRATO 
PRODUTO COM QUALIDADE SUPERIOR, FEITO EM PLÁSTICO POLIPROPILENO GROSSO DE ALTA DURABILIDADE. PAREDES INTERNAS E EXTERNAS LISAS SEM REENTRÂNCIAS OU RESSALTOS, SEM BORDAS, FRISOS NA BASE. COM PIGMENTAÇÃO HOMOGÊNEA EM TODA PEÇA; ACABAMENTO POLIDO BRILHANTE. TEMPERATURA MÍNIMA E MÁXIMA DE USO CONTÍNUO: 0ºC E 100ºC; MEDIDAS: ALTURA 30MM COMPRIMENTO ESPESSURA 2,0MMLARGURA ABA DIÂMETRO BOCA 300MM BASE 127MM CAPACIDADE 600ML BASE -300MM 127MM.</t>
  </si>
  <si>
    <t>KIT</t>
  </si>
  <si>
    <t>40</t>
  </si>
  <si>
    <t>KIT VARÃO DE 2 METROS 
KIT VARÃO SIMPLES 2METROS 28MM PARA CORTINA, VÁRIAS CORES.
PRODUTO FABRICADO EM AÇO 1008 PREVESTIDO EM PVC.</t>
  </si>
  <si>
    <t>41</t>
  </si>
  <si>
    <t>KIT VARÃO DE 3 METROS
 KIT VARÃO SIMPLES  3METROS 28MM PARA CORTINA ,VÁRIAS CORES
PRODUTO FABRICADO EM AÇO 1008 PREVESTIDO EM PVC</t>
  </si>
  <si>
    <t>42</t>
  </si>
  <si>
    <t>PANELA CAÇAROLA N°22
MATERIAL ALUMÍNIO POLIDO - ACOMPANHA TAMPA: SIM- MATERIAL DA TAMPA: ALUMÍNIO- SUPER RESISTENTES- EXCELENTE DURABILIDADE- NÃO ENFERRUJA MEDIDAS: DIÂMETRO: 22 CM ALTURA: 11 CM CAPACIDADE: 3,7L PRODUTO</t>
  </si>
  <si>
    <t>43</t>
  </si>
  <si>
    <t>PANELA CAÇAROLA N°36
FABRICADO EM ALUMÍNIO RESISTENTE COM ALTO PADRÃO DE QUALIDADE, COM TAMPA. COM CAPACIDADE PARA 17 LITROS.    ALTURA: 17CM;
- DIÂMETRO DA BOCA: 36CM;
- ESPESSURA: 2MM.</t>
  </si>
  <si>
    <t>44</t>
  </si>
  <si>
    <t>PANELA CALDEIRÃO 
EM ALUMÍNIO POLIDO INDUSTRIAL, LINHA HOTEL, COM TAMPA E PEGADOR DE TAMPA NO MESMO
MATERIAL, COM ALÇAS BILATERAIS EM ALUMÍNIO POLIDO, ESPESSURA DE, NO MÍNIMO, 3MM;
NORMAS TÉCNICAS DE REFERÊNCIA:OS PRODUTOS DEVEM ATENDER AS NORMAS TÉCNICAS DE
REFERÊNCIA RELATIVAS AFABRICAÇÃO DE UTENSÍLIOS EM ALUMÍNIO, EM VIGOR NA DATA DO EDITAL.
GARANTIA:DOZE MESES DE GARANTIA CONTRA VÍCIOS OU DEFEITOS DE FABRICAÇÃO, A CONTAR DA
DATADA EXPEDIÇÃO DA NOTA FISCAL.
CAPACIDADE: Nº 22; 8,3L.</t>
  </si>
  <si>
    <t>45</t>
  </si>
  <si>
    <t>PANELA CALDEIRÃO
PANELA DE ALUMÍNIO POLIDO CAPACIDADE DE 12 LITRO. 
ALTURA: 15CM;
- DIÂMETRO DA BOCA: 32CM;
- ESPESSURA: 2MM. PARA PREPARO DE ALIMENTOS EM GRANDES QUANTIDADES EM GERAL. DEVERÁ ACOMPANHAR TAMPA EM ALUMÍNIO.</t>
  </si>
  <si>
    <t>46</t>
  </si>
  <si>
    <t>PANELA PIPOQUEIRA PROFISSIONAL PARA FESTA &amp; EVENTOS 8,5 LITROS
PANELA DE ALUMÍNIO 3MM PARA PIPOCA;
- IDEAL PARA PIPOCA EM GRANDE QUANTIDADE;
- CABO E ALÇA EM MADEIRA PARA UMA MAIOR PROTEÇÃO;
- POSSUI TRÊS FUROS EM CADA LADO PARA ESCAPE DO VAPOR
PESO: 2 KG;
ALTURA: 31 CM;
DIÂMETRO 27 CM;
PROFUNDIDADE: 20 CM;
COMPRIMENTO COM CABO E ALÇA: 49 CM;
LITROS : 8,5 L. CAPACIDADE EM VOLUME: 8.5 L 
ALTURA X LARGURA: 31 CM X 0 CM DIÂMETRO: 27 CM,MATERIAL DA ALÇA: MADEIRA.
MATERIAL DA PANELA DE COZINHA: ALUMÍNIO
MATERIAL DA TAMPA: ALUMÍNIO</t>
  </si>
  <si>
    <t>47</t>
  </si>
  <si>
    <t>PANELAS DE PRESSÃO 7 LITROS
EM ALUMÍNIO DE ALTA QUALIDADE. COM SISTEMA DE SEGURANÇA CABO REFORÇADO; A PANELA DE PRESSÃO 10 LITROS COM FECHAMENTO EXTERNO PRESILHA METÁLICA DO CABO E ASA ERGONÔMICA.</t>
  </si>
  <si>
    <t>48</t>
  </si>
  <si>
    <t>PIPOQUEIRA ANTIADERENTE 5,8LT
 MATERIAL: ANTIADERENTE  EM ALUMÍNIO REVESTIMENTO INTERNO
PURO ALUMINIO 5,8 L;
ULTRA 6 - ANTIADERENTE 6 CAMADAS;
PÁ GIRATORIA EM NYLON: RESISTE A ALTAS TEMPERATURAS E NAO RISCA O ANTIADERENTE;
TRAVA DA TAMPA: PRESSIONE A TAMPA PARA FIRMAR A TAMPA;
CABO REMOVÍVEL: FACILITA A ARMAZENAGEM. PRESSIONE O BOTÃO PARA REMOVER O CABO;
COMPOSIÇAO: ALUMINIO, BAQUELITE E NYLON;
MATERIAL	ALUMÍNIO
ESPESSURA: 1,40 MM;
CAPACIDADE: 5,8 LITROS;
COMPRIMENTO: 37 CM;
LARGURA: 22 CM; ALTURA: 19 CM; DIÂMETRO: 22.</t>
  </si>
  <si>
    <t>49</t>
  </si>
  <si>
    <t>PORTA MANTIMENTOS 
PORTA MANTIMENTOS - CONJUNTO COM 05 PECAS, REDONDO. TAMANHO GRANDE. COR: PLASTICO TRANSPARENTE, TAMPA BRANCA OU PRETA, TAMPA ROSQUEAVEL. A TRANSPARENCIA DO PRODUTO PERMITE IDENTIFICAR FACILMENTE O ALIMENTO DENTRO DO POTE. PODE SER UTILIZADO EM FREEZER, GELADEIRA E MICRO-ONDAS, POIS SAO LIVRES DE BPA, SUBSTANCIA CONTIDA NUM UNICO TIPO DE TERMOPLASTICO. VOLUMES DOS POTES: 7,6L , 4,5L , 3,2L , 1,8L , 720ML.</t>
  </si>
  <si>
    <t>50</t>
  </si>
  <si>
    <t>PRATO P/BOLO PLASTICO
 PRATO PARA BOLO DOCES DE PLASTICO COM PE ,32,5CM,
 TRANSPARENTE</t>
  </si>
  <si>
    <t>51</t>
  </si>
  <si>
    <t>RELÓGIOS DE PAREDE 
 BASE EM PLÁSTICO INJETADO ,VISOR DE ACRÍLICO BOTÕES DE REGULAGEM NA PARTE TRASEIRA DO PRODUTO USA 1 PILHA AA 1,5V QUE NÃO ACOMPANHA O PRODUTO MECANISMO STEP COR: BRANCO MEDIDAS: 26CM</t>
  </si>
  <si>
    <t>52</t>
  </si>
  <si>
    <t>TABUA DE CORTES
FABRICADA EM VIDRO TEMPERADO, A TÁBUA É RESISTENTE E ÓTIMA OPÇÃO PARA CORTAR E SERVIR COM 30 CM DE LARGURA E COM PÉS ANTIDERRAPANTES EM SILICONE.          MEDIDAS - 40 CM X 25 CM X 0,5 CM</t>
  </si>
  <si>
    <t>53</t>
  </si>
  <si>
    <t>TAPETES PARA SALA
 TAPETE DE BOA QUALIDADE, ANTIDERRAPANTE, DIMENSÕES DE 2 M X 2,50 M. MATERIAL DE POLIPROPILENO, 100 % SINTÉTICO</t>
  </si>
  <si>
    <t>54</t>
  </si>
  <si>
    <t>TATAME COM 12 PÇ 
COMPOSIÇÃO/MATERIAL: ESPUMA VINÍLICA ACETINADA. ESPESSURA: 20MM.
 ACOMPANHA BORDAS: SIM.
 CONTEÚDO DA EMBALAGEM: 12 PEÇAS DE TATAME DE EVA. 
 DIMENSÕES APROX. DA PEÇA (CM) AXLXC: 100X100X20CM.</t>
  </si>
  <si>
    <t>55</t>
  </si>
  <si>
    <t>TERMOMETRO DE IMERSAO 
TERMOMETRO DE IMERSAO, PONTA DO SENSOR FINA E DE MUITO RAPIDA REACAO PARA UMA MEDICAO LIMPA NO PROCESSAMENTO DE ALIMENTOS. MEDICAO DA TEMPERATURA COM ALTA PRECISAO MESMO EM MEIOS AGRESSIVOS. LAVAVEL SOB AGUA CORRENTE. ADEGUADO P/ALIMENTOS E CONFORMIDADE COM HACCP, CERTIFICADO PELO EN 13485,CLASSE DE PROTECAO IP65 E PROVA DAGUA</t>
  </si>
  <si>
    <t>56</t>
  </si>
  <si>
    <t>VARAL DE CHÃO	
VARAL COM ABAS EM ALUMÍNIO; FUNÇÃO DE ESTENDER ROUPAS; ESTRUTURA EM TUBO DE ALUMÍNIO, PEÇAS PLÁSTICAS DE POLIPROPILENO; DIMENSÕES APROXIMADAS 120X 56X 6,5CM. PESO APROXIMADO 22KG</t>
  </si>
  <si>
    <t>57</t>
  </si>
  <si>
    <t>ASSADEIRA DE VIDRO COM TAMPA EM FORMATO OVAL, COM CAPACIDADE DE 1,6 LITROS, UM PRODUTO DURÁVEL, RESISTENTE E VERSÁTIL, PODENDO SER USADO DE VÁRIAS MANEIRAS. CONTEÚDO DA EMBALAGEM 01 ASSADEIRA DE VIDRO OVAL COM TAMPA 1,6 L 06 X 19 X 26 CM. CARACTERÍSTICAS GERAIS PODEM IR TAMBÉM AO FORNO CONVENCIONAL, FREEZER, GELADEIRA, MICRO ONDAS.</t>
  </si>
  <si>
    <t>58</t>
  </si>
  <si>
    <t>ASSADEIRA DE VIDRO COM TAMPA EM FORMATO RETANGULAR, COM CAPACIDADE DE 1,6 LITROS, UM PRODUTO DURÁVEL, RESISTENTE E VERSÁTIL, PODENDO SER USADO DE VÁRIAS MANEIRAS. CONTEÚDO DA EMBALAGEM 01 ASSADEIRA DE VIDRO RETANGULAR COM TAMPA 1,6 L 06 X 19 X 26 CM. CARACTERÍSTICAS GERAIS PODEM IR TAMBÉM AO FORNO CONVENCIONAL, FREEZER, GELADEIRA, MICRO ONDAS.</t>
  </si>
  <si>
    <t>59</t>
  </si>
  <si>
    <t>CABRITA CORTADOR PICADOR PROFISSIONAL LEGUMES FRUTAS – MÉDIO 51CM
MATERIAL EM ALUMÍNIO FUNDIDO, LÂMINA EM AÇO INOX, IDEAL PARA CORTAR LEGUMES E FRUTAS EM FORMA DE PALITOS E CUBOS, PARA USO COMERCIAL E INDUSTRIAL. É LAVÁVEL, DESMONTÁVEL E POSSUI BASE ANTIDERRAPANTE.</t>
  </si>
  <si>
    <t>60</t>
  </si>
  <si>
    <t>CAIXA PLÁSTICA ORGANIZADORA.
CAPACIDADE: 70 LITROS
POSSUI  RODINHAS NA BASE, SÃO EMPILHÁVEIS.
A CAIXA POSSUI TRAVA PARA A TAMPA.
MEDIDAS: 66 CM (COMP. ) X 41 CM ( LARG. ) X 38 CM ( ALT. )
MATERIAL: POLIPROPILENO
IDEAL PARA ORGANIZAR, TRANSPORTAR E ARMAZENAR MATERIAL DE LIMPEZA, ALIMENTOS, BRINQUEDOS, ETC..</t>
  </si>
  <si>
    <t>61</t>
  </si>
  <si>
    <t>FRITADEIRA ELÉTRICA 02 CUBAS 10 LITROS 110V 
MÁQUINA COM DUAS CUBAS 1/2X100 COM CAPACIDADE TOTAL DE 10 LITROS 110V
TENSÃO: 1110V
POTÊNCIA:2000W + 2000W 110V (CORRENTE = 32A) 
 CABO PP 2X2,5MM COM 2 PLUG DE 20A
CAPACIDADE REAL: 10 LITROS
CAPACIDADE TOTAL DA CUBA: 05 LITROS
 PESO APROX. DO PRODUTO: 5,5KG
DIMENSÕES APROX. DO PRODUTO (C X L X A):54 X 41 X 21
DIMENSÕES APROX. COM EMBALAGEM (C X L X A):56 X 45 X 28
DIMENSÕES APROX. CESTO DE FRITURA (C X L X A):24 X 17 X 10 DIMENSÕES APROX. DA CUBA DE FRITURA (C X L X A):32 X 26 X 10</t>
  </si>
  <si>
    <t>62</t>
  </si>
  <si>
    <t>PIPOQUEIRA ELÉTRICA PROFISSIONAL BMP-150 127VOLTS
ESTRUTURA EM AÇO INOX
CARENAGEM EM POLÍMERO TERMO FORMADO DE ALTA RESISTÊNCIA
PORTAS E VITRINES EM VIDRO TEMPERADO
PANELA BASCULANTE EM AÇO CROMADO COM TAMPA EM INOX, PARTE INTERNA EM ALUMÍNIO, COM CAPACIDADE PARA 150G DE MILHO DE PIPOCA
CONJUNTO MISTURADOR ESTANHADO
GAVETA DE RESÍDUOS EM AÇO INOX
TERMOSTATO PARA CONTROLE AUTOMÁTICO DA TEMPERATURA
LÂMPADA PARA ILUMINAÇÃO INTERNA
FÁCIL MANUSEIO
FÁCIL LIMPEZA
DESCRIÇÃO TÉCNICA DO PRODUTO:
PESO LÍQUIDO: 20 KG
DIMENSÕES: 68 X 56 X 36 (A X L X P – MEDIDAS EM CM)
TENSÃO 127V RESISTÊNCIA INFERIOR COM POTÊNCIA 200W BLINDADA / RESISTÊNCIA DA PANELA COM POTÊNCIA 1000W BLINDADA
MÁQUINA ELÉTRICA, COM CONSUMO MÉDIO DE 1 KW/H</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</si>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</sst>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164" formatCode="&quot;R$&quot;\ #,##0.00"/>
    <numFmt numFmtId="165" formatCode="#,##0.0000"/>
    <numFmt numFmtId="166" formatCode="\R\$\ #,###,##0.00"/>
    <numFmt numFmtId="167" formatCode="#,###,##0.00"/>
    <numFmt numFmtId="168" formatCode="#,###,##0.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font>
    <font>
      <b/>
      <sz val="6"/>
      <name val="Calibri"/>
      <family val="2"/>
    </font>
    <font>
      <b/>
      <sz val="6"/>
      <color theme="1"/>
      <name val="Calibri"/>
      <family val="2"/>
      <scheme val="minor"/>
    </font>
    <font>
      <b/>
      <u/>
      <sz val="10"/>
      <color theme="1"/>
      <name val="Calibri"/>
      <family val="2"/>
      <scheme val="minor"/>
    </font>
    <font>
      <sz val="7"/>
      <color theme="1"/>
      <name val="Calibri"/>
      <family val="2"/>
      <scheme val="minor"/>
    </font>
    <font>
      <b/>
      <sz val="8"/>
      <color theme="1"/>
      <name val="Calibri"/>
      <family val="2"/>
      <scheme val="minor"/>
    </font>
    <font>
      <sz val="7"/>
      <color indexed="8"/>
      <name val="Calibri"/>
    </font>
    <font>
      <b/>
      <i/>
      <u/>
      <sz val="8"/>
      <color indexed="10"/>
      <name val="Calibri"/>
    </font>
    <font>
      <b/>
      <sz val="8"/>
      <color indexed="8"/>
      <name val="Calibri"/>
    </font>
    <font>
      <sz val="8"/>
      <color indexed="8"/>
      <name val="Calibri"/>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0" fontId="6" fillId="0" borderId="0" xfId="0" applyFont="1"/>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textRotation="90"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68" fontId="11" fillId="0" borderId="2" xfId="0" applyNumberFormat="1" applyFont="1" applyBorder="1" applyAlignment="1">
      <alignment horizontal="right" vertical="center" wrapText="1"/>
    </xf>
    <xf numFmtId="168" fontId="13" fillId="0" borderId="2" xfId="0" applyNumberFormat="1" applyFont="1" applyBorder="1" applyAlignment="1">
      <alignment horizontal="right" vertical="center" wrapText="1"/>
    </xf>
    <xf numFmtId="0" fontId="8" fillId="0" borderId="0" xfId="0" applyFont="1" applyAlignment="1">
      <alignment horizontal="left" vertical="center" wrapText="1"/>
    </xf>
    <xf numFmtId="0" fontId="12"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vertical="center" wrapText="1"/>
    </xf>
    <xf numFmtId="0" fontId="12" fillId="0" borderId="0" xfId="0" applyFont="1" applyAlignment="1">
      <alignment horizontal="justify" vertical="center" wrapText="1"/>
    </xf>
    <xf numFmtId="166" fontId="12"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3" fillId="0" borderId="2"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165" fontId="4" fillId="0" borderId="1" xfId="0" applyNumberFormat="1" applyFont="1" applyBorder="1" applyAlignment="1">
      <alignment horizontal="right" vertical="center" wrapText="1"/>
    </xf>
    <xf numFmtId="167" fontId="12" fillId="0" borderId="2" xfId="0" applyNumberFormat="1" applyFont="1" applyBorder="1" applyAlignment="1">
      <alignment horizontal="center" vertical="center" wrapText="1"/>
    </xf>
    <xf numFmtId="165" fontId="4" fillId="0" borderId="1" xfId="1" applyNumberFormat="1"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tabSelected="1" zoomScale="140" zoomScaleNormal="140" workbookViewId="0">
      <selection sqref="A1:R1"/>
    </sheetView>
  </sheetViews>
  <sheetFormatPr defaultRowHeight="12.75" x14ac:dyDescent="0.2"/>
  <cols>
    <col min="1" max="2" width="3.42578125" style="1" customWidth="1" collapsed="1"/>
    <col min="3" max="3" width="4" style="1" customWidth="1" collapsed="1"/>
    <col min="4" max="4" width="56.42578125" style="1" customWidth="1" collapsed="1"/>
    <col min="5" max="5" width="4.7109375" style="1" bestFit="1" customWidth="1" collapsed="1"/>
    <col min="6" max="6" width="8.140625" style="1" customWidth="1" collapsed="1"/>
    <col min="7" max="17" width="7.5703125" style="1" customWidth="1" collapsed="1"/>
    <col min="18" max="18" width="8.140625" style="1" customWidth="1" collapsed="1"/>
    <col min="19" max="16384" width="9.140625" style="1" collapsed="1"/>
  </cols>
  <sheetData>
    <row r="1" spans="1:18" ht="12.75" customHeight="1" x14ac:dyDescent="0.2">
      <c r="A1" s="18" t="s">
        <v>8</v>
      </c>
      <c r="B1" s="18"/>
      <c r="C1" s="18"/>
      <c r="D1" s="18"/>
      <c r="E1" s="18"/>
      <c r="F1" s="18"/>
      <c r="G1" s="18"/>
      <c r="H1" s="18"/>
      <c r="I1" s="18"/>
      <c r="J1" s="18"/>
      <c r="K1" s="18"/>
      <c r="L1" s="18"/>
      <c r="M1" s="18"/>
      <c r="N1" s="18"/>
      <c r="O1" s="18"/>
      <c r="P1" s="18"/>
      <c r="Q1" s="18"/>
      <c r="R1" s="18"/>
    </row>
    <row r="2" spans="1:18" s="5" customFormat="1" ht="9" x14ac:dyDescent="0.25">
      <c r="A2" s="15" t="s">
        <v>10</v>
      </c>
      <c r="B2" s="15"/>
      <c r="C2" s="15"/>
      <c r="D2" s="15" t="s">
        <v>9</v>
      </c>
      <c r="E2" s="15"/>
      <c r="F2" s="15"/>
      <c r="G2" s="4"/>
      <c r="H2" s="4"/>
      <c r="I2" s="4"/>
      <c r="J2" s="4"/>
      <c r="K2" s="4"/>
      <c r="L2" s="4"/>
      <c r="M2" s="4"/>
      <c r="N2" s="4"/>
      <c r="O2" s="4"/>
      <c r="P2" s="4"/>
      <c r="Q2" s="15" t="s">
        <v>11</v>
      </c>
      <c r="R2" s="15"/>
    </row>
    <row r="3" spans="1:18" s="6" customFormat="1" ht="11.25" x14ac:dyDescent="0.25">
      <c r="A3" s="16" t="s">
        <v>16</v>
      </c>
      <c r="B3" s="17"/>
      <c r="C3" s="17"/>
      <c r="D3" s="19" t="s">
        <v>17</v>
      </c>
      <c r="E3" s="17"/>
      <c r="F3" s="17"/>
      <c r="G3" s="17"/>
      <c r="H3" s="17"/>
      <c r="I3" s="17"/>
      <c r="J3" s="17"/>
      <c r="K3" s="17"/>
      <c r="L3" s="17"/>
      <c r="M3" s="17"/>
      <c r="N3" s="17"/>
      <c r="O3" s="17"/>
      <c r="P3" s="17"/>
      <c r="Q3" s="20">
        <f>SUM(R6:R67)</f>
        <v>135907.99</v>
      </c>
      <c r="R3" s="21"/>
    </row>
    <row r="4" spans="1:18" ht="6" customHeight="1" x14ac:dyDescent="0.2">
      <c r="A4" s="3"/>
      <c r="B4" s="3"/>
      <c r="C4" s="3"/>
      <c r="D4" s="3"/>
      <c r="E4" s="3"/>
      <c r="F4" s="3"/>
      <c r="G4" s="3"/>
      <c r="H4" s="3"/>
      <c r="I4" s="3"/>
      <c r="J4" s="3"/>
      <c r="K4" s="3"/>
      <c r="L4" s="3"/>
      <c r="M4" s="3"/>
      <c r="N4" s="3"/>
      <c r="O4" s="3"/>
      <c r="P4" s="3"/>
      <c r="Q4" s="7"/>
      <c r="R4" s="8"/>
    </row>
    <row r="5" spans="1:18" s="2" customFormat="1" ht="66" customHeight="1" x14ac:dyDescent="0.15">
      <c r="A5" s="10" t="s">
        <v>2</v>
      </c>
      <c r="B5" s="10" t="s">
        <v>1</v>
      </c>
      <c r="C5" s="10" t="s">
        <v>0</v>
      </c>
      <c r="D5" s="11" t="s">
        <v>3</v>
      </c>
      <c r="E5" s="11" t="s">
        <v>4</v>
      </c>
      <c r="F5" s="11" t="s">
        <v>5</v>
      </c>
      <c r="G5" s="10" t="s">
        <v>19</v>
      </c>
      <c r="H5" s="10" t="s">
        <v>20</v>
      </c>
      <c r="I5" s="10" t="s">
        <v>21</v>
      </c>
      <c r="J5" s="10" t="s">
        <v>22</v>
      </c>
      <c r="K5" s="10" t="s">
        <v>23</v>
      </c>
      <c r="L5" s="10" t="s">
        <v>24</v>
      </c>
      <c r="M5" s="10" t="s">
        <v>25</v>
      </c>
      <c r="N5" s="10" t="s">
        <v>25</v>
      </c>
      <c r="O5" s="9"/>
      <c r="P5" s="9"/>
      <c r="Q5" s="11" t="s">
        <v>6</v>
      </c>
      <c r="R5" s="11" t="s">
        <v>7</v>
      </c>
    </row>
    <row r="6" spans="1:18" ht="123.75" x14ac:dyDescent="0.2">
      <c r="A6" s="11" t="s">
        <v>12</v>
      </c>
      <c r="B6" s="11" t="s">
        <v>13</v>
      </c>
      <c r="C6" s="11" t="s">
        <v>14</v>
      </c>
      <c r="D6" s="12" t="s">
        <v>15</v>
      </c>
      <c r="E6" s="11" t="s">
        <v>18</v>
      </c>
      <c r="F6" s="14">
        <v>15</v>
      </c>
      <c r="G6" s="14" t="s">
        <v>26</v>
      </c>
      <c r="H6" s="14">
        <v>85</v>
      </c>
      <c r="I6" s="14" t="s">
        <v>26</v>
      </c>
      <c r="J6" s="14" t="s">
        <v>26</v>
      </c>
      <c r="K6" s="14">
        <v>95.27</v>
      </c>
      <c r="L6" s="14">
        <v>110.22</v>
      </c>
      <c r="M6" s="14" t="s">
        <v>26</v>
      </c>
      <c r="N6" s="14" t="s">
        <v>26</v>
      </c>
      <c r="O6" s="14" t="s">
        <v>26</v>
      </c>
      <c r="P6" s="14" t="s">
        <v>26</v>
      </c>
      <c r="Q6" s="14">
        <v>96.83</v>
      </c>
      <c r="R6" s="14">
        <f t="shared" ref="R6:R37" si="0">SUM(F6 * Q6)</f>
        <v>1452.45</v>
      </c>
    </row>
    <row r="7" spans="1:18" ht="22.5" x14ac:dyDescent="0.2">
      <c r="A7" s="11" t="s">
        <v>12</v>
      </c>
      <c r="B7" s="11" t="s">
        <v>13</v>
      </c>
      <c r="C7" s="11" t="s">
        <v>27</v>
      </c>
      <c r="D7" s="12" t="s">
        <v>28</v>
      </c>
      <c r="E7" s="11" t="s">
        <v>18</v>
      </c>
      <c r="F7" s="14">
        <v>30</v>
      </c>
      <c r="G7" s="14">
        <v>21.83</v>
      </c>
      <c r="H7" s="14">
        <v>24</v>
      </c>
      <c r="I7" s="14" t="s">
        <v>26</v>
      </c>
      <c r="J7" s="14">
        <v>23.3</v>
      </c>
      <c r="K7" s="14" t="s">
        <v>26</v>
      </c>
      <c r="L7" s="14" t="s">
        <v>26</v>
      </c>
      <c r="M7" s="14" t="s">
        <v>26</v>
      </c>
      <c r="N7" s="14" t="s">
        <v>26</v>
      </c>
      <c r="O7" s="14" t="s">
        <v>26</v>
      </c>
      <c r="P7" s="14" t="s">
        <v>26</v>
      </c>
      <c r="Q7" s="14">
        <v>23.04</v>
      </c>
      <c r="R7" s="14">
        <f t="shared" si="0"/>
        <v>691.19999999999993</v>
      </c>
    </row>
    <row r="8" spans="1:18" ht="22.5" x14ac:dyDescent="0.2">
      <c r="A8" s="11" t="s">
        <v>12</v>
      </c>
      <c r="B8" s="11" t="s">
        <v>13</v>
      </c>
      <c r="C8" s="11" t="s">
        <v>29</v>
      </c>
      <c r="D8" s="12" t="s">
        <v>30</v>
      </c>
      <c r="E8" s="11" t="s">
        <v>18</v>
      </c>
      <c r="F8" s="14">
        <v>20</v>
      </c>
      <c r="G8" s="14">
        <v>30.63</v>
      </c>
      <c r="H8" s="14">
        <v>30.37</v>
      </c>
      <c r="I8" s="14" t="s">
        <v>26</v>
      </c>
      <c r="J8" s="14" t="s">
        <v>26</v>
      </c>
      <c r="K8" s="14" t="s">
        <v>26</v>
      </c>
      <c r="L8" s="13">
        <v>48</v>
      </c>
      <c r="M8" s="14" t="s">
        <v>26</v>
      </c>
      <c r="N8" s="14" t="s">
        <v>26</v>
      </c>
      <c r="O8" s="14" t="s">
        <v>26</v>
      </c>
      <c r="P8" s="14" t="s">
        <v>26</v>
      </c>
      <c r="Q8" s="14">
        <v>30.5</v>
      </c>
      <c r="R8" s="14">
        <f t="shared" si="0"/>
        <v>610</v>
      </c>
    </row>
    <row r="9" spans="1:18" ht="33.75" x14ac:dyDescent="0.2">
      <c r="A9" s="11" t="s">
        <v>12</v>
      </c>
      <c r="B9" s="11" t="s">
        <v>13</v>
      </c>
      <c r="C9" s="11" t="s">
        <v>31</v>
      </c>
      <c r="D9" s="12" t="s">
        <v>32</v>
      </c>
      <c r="E9" s="11" t="s">
        <v>18</v>
      </c>
      <c r="F9" s="14">
        <v>1</v>
      </c>
      <c r="G9" s="14" t="s">
        <v>26</v>
      </c>
      <c r="H9" s="14">
        <v>21.8</v>
      </c>
      <c r="I9" s="14" t="s">
        <v>26</v>
      </c>
      <c r="J9" s="14">
        <v>22.5</v>
      </c>
      <c r="K9" s="14" t="s">
        <v>26</v>
      </c>
      <c r="L9" s="14">
        <v>20.99</v>
      </c>
      <c r="M9" s="14" t="s">
        <v>26</v>
      </c>
      <c r="N9" s="14" t="s">
        <v>26</v>
      </c>
      <c r="O9" s="14" t="s">
        <v>26</v>
      </c>
      <c r="P9" s="14" t="s">
        <v>26</v>
      </c>
      <c r="Q9" s="14">
        <v>21.76</v>
      </c>
      <c r="R9" s="14">
        <f t="shared" si="0"/>
        <v>21.76</v>
      </c>
    </row>
    <row r="10" spans="1:18" ht="168.75" x14ac:dyDescent="0.2">
      <c r="A10" s="11" t="s">
        <v>12</v>
      </c>
      <c r="B10" s="11" t="s">
        <v>13</v>
      </c>
      <c r="C10" s="11" t="s">
        <v>33</v>
      </c>
      <c r="D10" s="12" t="s">
        <v>34</v>
      </c>
      <c r="E10" s="11" t="s">
        <v>18</v>
      </c>
      <c r="F10" s="14">
        <v>1</v>
      </c>
      <c r="G10" s="14">
        <v>34</v>
      </c>
      <c r="H10" s="14">
        <v>36.86</v>
      </c>
      <c r="I10" s="14">
        <v>36</v>
      </c>
      <c r="J10" s="14" t="s">
        <v>26</v>
      </c>
      <c r="K10" s="14" t="s">
        <v>26</v>
      </c>
      <c r="L10" s="14">
        <v>30.8</v>
      </c>
      <c r="M10" s="14" t="s">
        <v>26</v>
      </c>
      <c r="N10" s="14" t="s">
        <v>26</v>
      </c>
      <c r="O10" s="14" t="s">
        <v>26</v>
      </c>
      <c r="P10" s="14" t="s">
        <v>26</v>
      </c>
      <c r="Q10" s="14">
        <v>34.42</v>
      </c>
      <c r="R10" s="14">
        <f t="shared" si="0"/>
        <v>34.42</v>
      </c>
    </row>
    <row r="11" spans="1:18" ht="225" x14ac:dyDescent="0.2">
      <c r="A11" s="11" t="s">
        <v>12</v>
      </c>
      <c r="B11" s="11" t="s">
        <v>13</v>
      </c>
      <c r="C11" s="11" t="s">
        <v>35</v>
      </c>
      <c r="D11" s="12" t="s">
        <v>36</v>
      </c>
      <c r="E11" s="11" t="s">
        <v>18</v>
      </c>
      <c r="F11" s="14">
        <v>1</v>
      </c>
      <c r="G11" s="14">
        <v>200</v>
      </c>
      <c r="H11" s="14">
        <v>250</v>
      </c>
      <c r="I11" s="14" t="s">
        <v>26</v>
      </c>
      <c r="J11" s="14">
        <v>215</v>
      </c>
      <c r="K11" s="14" t="s">
        <v>26</v>
      </c>
      <c r="L11" s="14" t="s">
        <v>26</v>
      </c>
      <c r="M11" s="14" t="s">
        <v>26</v>
      </c>
      <c r="N11" s="14" t="s">
        <v>26</v>
      </c>
      <c r="O11" s="14" t="s">
        <v>26</v>
      </c>
      <c r="P11" s="14" t="s">
        <v>26</v>
      </c>
      <c r="Q11" s="14">
        <v>221.67</v>
      </c>
      <c r="R11" s="14">
        <f t="shared" si="0"/>
        <v>221.67</v>
      </c>
    </row>
    <row r="12" spans="1:18" ht="33.75" x14ac:dyDescent="0.2">
      <c r="A12" s="11" t="s">
        <v>12</v>
      </c>
      <c r="B12" s="11" t="s">
        <v>13</v>
      </c>
      <c r="C12" s="11" t="s">
        <v>37</v>
      </c>
      <c r="D12" s="12" t="s">
        <v>38</v>
      </c>
      <c r="E12" s="11" t="s">
        <v>18</v>
      </c>
      <c r="F12" s="14">
        <v>20</v>
      </c>
      <c r="G12" s="14">
        <v>49.99</v>
      </c>
      <c r="H12" s="14">
        <v>49.99</v>
      </c>
      <c r="I12" s="14">
        <v>50</v>
      </c>
      <c r="J12" s="14" t="s">
        <v>26</v>
      </c>
      <c r="K12" s="14" t="s">
        <v>26</v>
      </c>
      <c r="L12" s="14">
        <v>50</v>
      </c>
      <c r="M12" s="14" t="s">
        <v>26</v>
      </c>
      <c r="N12" s="14" t="s">
        <v>26</v>
      </c>
      <c r="O12" s="14" t="s">
        <v>26</v>
      </c>
      <c r="P12" s="14" t="s">
        <v>26</v>
      </c>
      <c r="Q12" s="14">
        <v>50</v>
      </c>
      <c r="R12" s="14">
        <f t="shared" si="0"/>
        <v>1000</v>
      </c>
    </row>
    <row r="13" spans="1:18" ht="45" x14ac:dyDescent="0.2">
      <c r="A13" s="11" t="s">
        <v>12</v>
      </c>
      <c r="B13" s="11" t="s">
        <v>13</v>
      </c>
      <c r="C13" s="11" t="s">
        <v>39</v>
      </c>
      <c r="D13" s="12" t="s">
        <v>40</v>
      </c>
      <c r="E13" s="11" t="s">
        <v>18</v>
      </c>
      <c r="F13" s="14">
        <v>25</v>
      </c>
      <c r="G13" s="14">
        <v>18.899999999999999</v>
      </c>
      <c r="H13" s="14">
        <v>17</v>
      </c>
      <c r="I13" s="14" t="s">
        <v>26</v>
      </c>
      <c r="J13" s="14" t="s">
        <v>26</v>
      </c>
      <c r="K13" s="14" t="s">
        <v>26</v>
      </c>
      <c r="L13" s="14">
        <v>18.600000000000001</v>
      </c>
      <c r="M13" s="14" t="s">
        <v>26</v>
      </c>
      <c r="N13" s="14" t="s">
        <v>26</v>
      </c>
      <c r="O13" s="14" t="s">
        <v>26</v>
      </c>
      <c r="P13" s="14" t="s">
        <v>26</v>
      </c>
      <c r="Q13" s="14">
        <v>18.170000000000002</v>
      </c>
      <c r="R13" s="14">
        <f t="shared" si="0"/>
        <v>454.25000000000006</v>
      </c>
    </row>
    <row r="14" spans="1:18" ht="90" x14ac:dyDescent="0.2">
      <c r="A14" s="11" t="s">
        <v>12</v>
      </c>
      <c r="B14" s="11" t="s">
        <v>13</v>
      </c>
      <c r="C14" s="11" t="s">
        <v>41</v>
      </c>
      <c r="D14" s="12" t="s">
        <v>42</v>
      </c>
      <c r="E14" s="11" t="s">
        <v>18</v>
      </c>
      <c r="F14" s="14">
        <v>15</v>
      </c>
      <c r="G14" s="14">
        <v>119</v>
      </c>
      <c r="H14" s="14">
        <v>139</v>
      </c>
      <c r="I14" s="14" t="s">
        <v>26</v>
      </c>
      <c r="J14" s="14" t="s">
        <v>26</v>
      </c>
      <c r="K14" s="14" t="s">
        <v>26</v>
      </c>
      <c r="L14" s="14">
        <v>121.43</v>
      </c>
      <c r="M14" s="14" t="s">
        <v>26</v>
      </c>
      <c r="N14" s="14" t="s">
        <v>26</v>
      </c>
      <c r="O14" s="14" t="s">
        <v>26</v>
      </c>
      <c r="P14" s="14" t="s">
        <v>26</v>
      </c>
      <c r="Q14" s="14">
        <v>126.48</v>
      </c>
      <c r="R14" s="14">
        <f t="shared" si="0"/>
        <v>1897.2</v>
      </c>
    </row>
    <row r="15" spans="1:18" ht="22.5" x14ac:dyDescent="0.2">
      <c r="A15" s="11" t="s">
        <v>12</v>
      </c>
      <c r="B15" s="11" t="s">
        <v>13</v>
      </c>
      <c r="C15" s="11" t="s">
        <v>43</v>
      </c>
      <c r="D15" s="12" t="s">
        <v>44</v>
      </c>
      <c r="E15" s="11" t="s">
        <v>18</v>
      </c>
      <c r="F15" s="14">
        <v>5</v>
      </c>
      <c r="G15" s="14">
        <v>63</v>
      </c>
      <c r="H15" s="14">
        <v>64.77</v>
      </c>
      <c r="I15" s="14" t="s">
        <v>26</v>
      </c>
      <c r="J15" s="14" t="s">
        <v>26</v>
      </c>
      <c r="K15" s="14" t="s">
        <v>26</v>
      </c>
      <c r="L15" s="14">
        <v>64.099999999999994</v>
      </c>
      <c r="M15" s="14" t="s">
        <v>26</v>
      </c>
      <c r="N15" s="14" t="s">
        <v>26</v>
      </c>
      <c r="O15" s="14" t="s">
        <v>26</v>
      </c>
      <c r="P15" s="14" t="s">
        <v>26</v>
      </c>
      <c r="Q15" s="14">
        <v>63.96</v>
      </c>
      <c r="R15" s="14">
        <f t="shared" si="0"/>
        <v>319.8</v>
      </c>
    </row>
    <row r="16" spans="1:18" ht="101.25" x14ac:dyDescent="0.2">
      <c r="A16" s="11" t="s">
        <v>12</v>
      </c>
      <c r="B16" s="11" t="s">
        <v>13</v>
      </c>
      <c r="C16" s="11" t="s">
        <v>45</v>
      </c>
      <c r="D16" s="12" t="s">
        <v>46</v>
      </c>
      <c r="E16" s="11" t="s">
        <v>18</v>
      </c>
      <c r="F16" s="14">
        <v>10</v>
      </c>
      <c r="G16" s="14">
        <v>112</v>
      </c>
      <c r="H16" s="14">
        <v>143.5</v>
      </c>
      <c r="I16" s="14" t="s">
        <v>26</v>
      </c>
      <c r="J16" s="14">
        <v>111.5</v>
      </c>
      <c r="K16" s="14" t="s">
        <v>26</v>
      </c>
      <c r="L16" s="14" t="s">
        <v>26</v>
      </c>
      <c r="M16" s="14" t="s">
        <v>26</v>
      </c>
      <c r="N16" s="14" t="s">
        <v>26</v>
      </c>
      <c r="O16" s="14" t="s">
        <v>26</v>
      </c>
      <c r="P16" s="14" t="s">
        <v>26</v>
      </c>
      <c r="Q16" s="14">
        <v>122.33</v>
      </c>
      <c r="R16" s="14">
        <f t="shared" si="0"/>
        <v>1223.3</v>
      </c>
    </row>
    <row r="17" spans="1:18" ht="67.5" x14ac:dyDescent="0.2">
      <c r="A17" s="11" t="s">
        <v>12</v>
      </c>
      <c r="B17" s="11" t="s">
        <v>13</v>
      </c>
      <c r="C17" s="11" t="s">
        <v>47</v>
      </c>
      <c r="D17" s="12" t="s">
        <v>48</v>
      </c>
      <c r="E17" s="11" t="s">
        <v>18</v>
      </c>
      <c r="F17" s="14">
        <v>30</v>
      </c>
      <c r="G17" s="14" t="s">
        <v>26</v>
      </c>
      <c r="H17" s="14" t="s">
        <v>26</v>
      </c>
      <c r="I17" s="14" t="s">
        <v>26</v>
      </c>
      <c r="J17" s="14" t="s">
        <v>26</v>
      </c>
      <c r="K17" s="14" t="s">
        <v>26</v>
      </c>
      <c r="L17" s="14" t="s">
        <v>26</v>
      </c>
      <c r="M17" s="14" t="s">
        <v>26</v>
      </c>
      <c r="N17" s="14" t="s">
        <v>26</v>
      </c>
      <c r="O17" s="14" t="s">
        <v>26</v>
      </c>
      <c r="P17" s="14" t="s">
        <v>26</v>
      </c>
      <c r="Q17" s="14">
        <v>0</v>
      </c>
      <c r="R17" s="14">
        <f t="shared" si="0"/>
        <v>0</v>
      </c>
    </row>
    <row r="18" spans="1:18" ht="56.25" x14ac:dyDescent="0.2">
      <c r="A18" s="11" t="s">
        <v>12</v>
      </c>
      <c r="B18" s="11" t="s">
        <v>13</v>
      </c>
      <c r="C18" s="11" t="s">
        <v>49</v>
      </c>
      <c r="D18" s="12" t="s">
        <v>50</v>
      </c>
      <c r="E18" s="11" t="s">
        <v>18</v>
      </c>
      <c r="F18" s="14">
        <v>25</v>
      </c>
      <c r="G18" s="14">
        <v>53.25</v>
      </c>
      <c r="H18" s="14">
        <v>46</v>
      </c>
      <c r="I18" s="14" t="s">
        <v>26</v>
      </c>
      <c r="J18" s="14" t="s">
        <v>26</v>
      </c>
      <c r="K18" s="14" t="s">
        <v>26</v>
      </c>
      <c r="L18" s="14">
        <v>53.3</v>
      </c>
      <c r="M18" s="14" t="s">
        <v>26</v>
      </c>
      <c r="N18" s="14" t="s">
        <v>26</v>
      </c>
      <c r="O18" s="14" t="s">
        <v>26</v>
      </c>
      <c r="P18" s="14" t="s">
        <v>26</v>
      </c>
      <c r="Q18" s="14">
        <v>50.85</v>
      </c>
      <c r="R18" s="14">
        <f t="shared" si="0"/>
        <v>1271.25</v>
      </c>
    </row>
    <row r="19" spans="1:18" ht="45" x14ac:dyDescent="0.2">
      <c r="A19" s="11" t="s">
        <v>12</v>
      </c>
      <c r="B19" s="11" t="s">
        <v>13</v>
      </c>
      <c r="C19" s="11" t="s">
        <v>51</v>
      </c>
      <c r="D19" s="12" t="s">
        <v>52</v>
      </c>
      <c r="E19" s="11" t="s">
        <v>18</v>
      </c>
      <c r="F19" s="14">
        <v>5</v>
      </c>
      <c r="G19" s="14">
        <v>630</v>
      </c>
      <c r="H19" s="14">
        <v>627</v>
      </c>
      <c r="I19" s="14" t="s">
        <v>26</v>
      </c>
      <c r="J19" s="14" t="s">
        <v>26</v>
      </c>
      <c r="K19" s="14">
        <v>567</v>
      </c>
      <c r="L19" s="14" t="s">
        <v>26</v>
      </c>
      <c r="M19" s="14" t="s">
        <v>26</v>
      </c>
      <c r="N19" s="14" t="s">
        <v>26</v>
      </c>
      <c r="O19" s="14" t="s">
        <v>26</v>
      </c>
      <c r="P19" s="14" t="s">
        <v>26</v>
      </c>
      <c r="Q19" s="14">
        <v>608</v>
      </c>
      <c r="R19" s="14">
        <f t="shared" si="0"/>
        <v>3040</v>
      </c>
    </row>
    <row r="20" spans="1:18" ht="22.5" x14ac:dyDescent="0.2">
      <c r="A20" s="11" t="s">
        <v>12</v>
      </c>
      <c r="B20" s="11" t="s">
        <v>13</v>
      </c>
      <c r="C20" s="11" t="s">
        <v>53</v>
      </c>
      <c r="D20" s="12" t="s">
        <v>54</v>
      </c>
      <c r="E20" s="11" t="s">
        <v>18</v>
      </c>
      <c r="F20" s="14">
        <v>6</v>
      </c>
      <c r="G20" s="14">
        <v>124</v>
      </c>
      <c r="H20" s="14">
        <v>150</v>
      </c>
      <c r="I20" s="14" t="s">
        <v>26</v>
      </c>
      <c r="J20" s="14" t="s">
        <v>26</v>
      </c>
      <c r="K20" s="14" t="s">
        <v>26</v>
      </c>
      <c r="L20" s="14">
        <v>137</v>
      </c>
      <c r="M20" s="14" t="s">
        <v>26</v>
      </c>
      <c r="N20" s="14" t="s">
        <v>26</v>
      </c>
      <c r="O20" s="14" t="s">
        <v>26</v>
      </c>
      <c r="P20" s="14" t="s">
        <v>26</v>
      </c>
      <c r="Q20" s="14">
        <v>137</v>
      </c>
      <c r="R20" s="14">
        <f t="shared" si="0"/>
        <v>822</v>
      </c>
    </row>
    <row r="21" spans="1:18" ht="33.75" x14ac:dyDescent="0.2">
      <c r="A21" s="11" t="s">
        <v>12</v>
      </c>
      <c r="B21" s="11" t="s">
        <v>13</v>
      </c>
      <c r="C21" s="11" t="s">
        <v>55</v>
      </c>
      <c r="D21" s="12" t="s">
        <v>56</v>
      </c>
      <c r="E21" s="11" t="s">
        <v>18</v>
      </c>
      <c r="F21" s="14">
        <v>600</v>
      </c>
      <c r="G21" s="14" t="s">
        <v>26</v>
      </c>
      <c r="H21" s="13">
        <v>27</v>
      </c>
      <c r="I21" s="14" t="s">
        <v>26</v>
      </c>
      <c r="J21" s="14">
        <v>19.89</v>
      </c>
      <c r="K21" s="14" t="s">
        <v>26</v>
      </c>
      <c r="L21" s="14">
        <v>19.899999999999999</v>
      </c>
      <c r="M21" s="14" t="s">
        <v>26</v>
      </c>
      <c r="N21" s="14" t="s">
        <v>26</v>
      </c>
      <c r="O21" s="14" t="s">
        <v>26</v>
      </c>
      <c r="P21" s="14" t="s">
        <v>26</v>
      </c>
      <c r="Q21" s="14">
        <v>19.899999999999999</v>
      </c>
      <c r="R21" s="14">
        <f t="shared" si="0"/>
        <v>11940</v>
      </c>
    </row>
    <row r="22" spans="1:18" ht="146.25" x14ac:dyDescent="0.2">
      <c r="A22" s="11" t="s">
        <v>12</v>
      </c>
      <c r="B22" s="11" t="s">
        <v>13</v>
      </c>
      <c r="C22" s="11" t="s">
        <v>57</v>
      </c>
      <c r="D22" s="12" t="s">
        <v>58</v>
      </c>
      <c r="E22" s="11" t="s">
        <v>18</v>
      </c>
      <c r="F22" s="14">
        <v>500</v>
      </c>
      <c r="G22" s="14" t="s">
        <v>26</v>
      </c>
      <c r="H22" s="14">
        <v>2.9</v>
      </c>
      <c r="I22" s="14" t="s">
        <v>26</v>
      </c>
      <c r="J22" s="14">
        <v>2.25</v>
      </c>
      <c r="K22" s="14" t="s">
        <v>26</v>
      </c>
      <c r="L22" s="14">
        <v>2.54</v>
      </c>
      <c r="M22" s="14" t="s">
        <v>26</v>
      </c>
      <c r="N22" s="14" t="s">
        <v>26</v>
      </c>
      <c r="O22" s="14" t="s">
        <v>26</v>
      </c>
      <c r="P22" s="14" t="s">
        <v>26</v>
      </c>
      <c r="Q22" s="14">
        <v>2.56</v>
      </c>
      <c r="R22" s="14">
        <f t="shared" si="0"/>
        <v>1280</v>
      </c>
    </row>
    <row r="23" spans="1:18" ht="33.75" x14ac:dyDescent="0.2">
      <c r="A23" s="11" t="s">
        <v>12</v>
      </c>
      <c r="B23" s="11" t="s">
        <v>13</v>
      </c>
      <c r="C23" s="11" t="s">
        <v>59</v>
      </c>
      <c r="D23" s="12" t="s">
        <v>60</v>
      </c>
      <c r="E23" s="11" t="s">
        <v>18</v>
      </c>
      <c r="F23" s="14">
        <v>15</v>
      </c>
      <c r="G23" s="14">
        <v>32.51</v>
      </c>
      <c r="H23" s="14">
        <v>31.99</v>
      </c>
      <c r="I23" s="14" t="s">
        <v>26</v>
      </c>
      <c r="J23" s="14" t="s">
        <v>26</v>
      </c>
      <c r="K23" s="14">
        <v>30.93</v>
      </c>
      <c r="L23" s="14" t="s">
        <v>26</v>
      </c>
      <c r="M23" s="14" t="s">
        <v>26</v>
      </c>
      <c r="N23" s="14" t="s">
        <v>26</v>
      </c>
      <c r="O23" s="14" t="s">
        <v>26</v>
      </c>
      <c r="P23" s="14" t="s">
        <v>26</v>
      </c>
      <c r="Q23" s="14">
        <v>31.81</v>
      </c>
      <c r="R23" s="14">
        <f t="shared" si="0"/>
        <v>477.15</v>
      </c>
    </row>
    <row r="24" spans="1:18" ht="22.5" x14ac:dyDescent="0.2">
      <c r="A24" s="11" t="s">
        <v>12</v>
      </c>
      <c r="B24" s="11" t="s">
        <v>13</v>
      </c>
      <c r="C24" s="11" t="s">
        <v>61</v>
      </c>
      <c r="D24" s="12" t="s">
        <v>62</v>
      </c>
      <c r="E24" s="11" t="s">
        <v>18</v>
      </c>
      <c r="F24" s="14">
        <v>15</v>
      </c>
      <c r="G24" s="14">
        <v>14.99</v>
      </c>
      <c r="H24" s="14">
        <v>14</v>
      </c>
      <c r="I24" s="14" t="s">
        <v>26</v>
      </c>
      <c r="J24" s="14" t="s">
        <v>26</v>
      </c>
      <c r="K24" s="14" t="s">
        <v>26</v>
      </c>
      <c r="L24" s="13">
        <v>11</v>
      </c>
      <c r="M24" s="14" t="s">
        <v>26</v>
      </c>
      <c r="N24" s="14" t="s">
        <v>26</v>
      </c>
      <c r="O24" s="14" t="s">
        <v>26</v>
      </c>
      <c r="P24" s="14" t="s">
        <v>26</v>
      </c>
      <c r="Q24" s="14">
        <v>14.5</v>
      </c>
      <c r="R24" s="14">
        <f t="shared" si="0"/>
        <v>217.5</v>
      </c>
    </row>
    <row r="25" spans="1:18" ht="146.25" x14ac:dyDescent="0.2">
      <c r="A25" s="11" t="s">
        <v>12</v>
      </c>
      <c r="B25" s="11" t="s">
        <v>13</v>
      </c>
      <c r="C25" s="11" t="s">
        <v>63</v>
      </c>
      <c r="D25" s="12" t="s">
        <v>64</v>
      </c>
      <c r="E25" s="11" t="s">
        <v>18</v>
      </c>
      <c r="F25" s="14">
        <v>5</v>
      </c>
      <c r="G25" s="14" t="s">
        <v>26</v>
      </c>
      <c r="H25" s="14">
        <v>274.99</v>
      </c>
      <c r="I25" s="14" t="s">
        <v>26</v>
      </c>
      <c r="J25" s="14" t="s">
        <v>26</v>
      </c>
      <c r="K25" s="13">
        <v>217.08</v>
      </c>
      <c r="L25" s="14">
        <v>284</v>
      </c>
      <c r="M25" s="14" t="s">
        <v>26</v>
      </c>
      <c r="N25" s="14" t="s">
        <v>26</v>
      </c>
      <c r="O25" s="14" t="s">
        <v>26</v>
      </c>
      <c r="P25" s="14" t="s">
        <v>26</v>
      </c>
      <c r="Q25" s="14">
        <v>279.5</v>
      </c>
      <c r="R25" s="14">
        <f t="shared" si="0"/>
        <v>1397.5</v>
      </c>
    </row>
    <row r="26" spans="1:18" ht="45" x14ac:dyDescent="0.2">
      <c r="A26" s="11" t="s">
        <v>12</v>
      </c>
      <c r="B26" s="11" t="s">
        <v>13</v>
      </c>
      <c r="C26" s="11" t="s">
        <v>65</v>
      </c>
      <c r="D26" s="12" t="s">
        <v>66</v>
      </c>
      <c r="E26" s="11" t="s">
        <v>18</v>
      </c>
      <c r="F26" s="14">
        <v>6</v>
      </c>
      <c r="G26" s="14">
        <v>109</v>
      </c>
      <c r="H26" s="14">
        <v>110</v>
      </c>
      <c r="I26" s="14" t="s">
        <v>26</v>
      </c>
      <c r="J26" s="14" t="s">
        <v>26</v>
      </c>
      <c r="K26" s="14">
        <v>110</v>
      </c>
      <c r="L26" s="14">
        <v>109</v>
      </c>
      <c r="M26" s="14" t="s">
        <v>26</v>
      </c>
      <c r="N26" s="14" t="s">
        <v>26</v>
      </c>
      <c r="O26" s="14" t="s">
        <v>26</v>
      </c>
      <c r="P26" s="14" t="s">
        <v>26</v>
      </c>
      <c r="Q26" s="14">
        <v>109.5</v>
      </c>
      <c r="R26" s="14">
        <f t="shared" si="0"/>
        <v>657</v>
      </c>
    </row>
    <row r="27" spans="1:18" ht="135" x14ac:dyDescent="0.2">
      <c r="A27" s="11" t="s">
        <v>12</v>
      </c>
      <c r="B27" s="11" t="s">
        <v>13</v>
      </c>
      <c r="C27" s="11" t="s">
        <v>67</v>
      </c>
      <c r="D27" s="12" t="s">
        <v>68</v>
      </c>
      <c r="E27" s="11" t="s">
        <v>18</v>
      </c>
      <c r="F27" s="14">
        <v>200</v>
      </c>
      <c r="G27" s="14" t="s">
        <v>26</v>
      </c>
      <c r="H27" s="14">
        <v>2.66</v>
      </c>
      <c r="I27" s="14" t="s">
        <v>26</v>
      </c>
      <c r="J27" s="14">
        <v>2.9</v>
      </c>
      <c r="K27" s="14" t="s">
        <v>26</v>
      </c>
      <c r="L27" s="14">
        <v>3.38</v>
      </c>
      <c r="M27" s="14" t="s">
        <v>26</v>
      </c>
      <c r="N27" s="14" t="s">
        <v>26</v>
      </c>
      <c r="O27" s="14" t="s">
        <v>26</v>
      </c>
      <c r="P27" s="14" t="s">
        <v>26</v>
      </c>
      <c r="Q27" s="14">
        <v>2.98</v>
      </c>
      <c r="R27" s="14">
        <f t="shared" si="0"/>
        <v>596</v>
      </c>
    </row>
    <row r="28" spans="1:18" ht="33.75" x14ac:dyDescent="0.2">
      <c r="A28" s="11" t="s">
        <v>12</v>
      </c>
      <c r="B28" s="11" t="s">
        <v>13</v>
      </c>
      <c r="C28" s="11" t="s">
        <v>69</v>
      </c>
      <c r="D28" s="12" t="s">
        <v>70</v>
      </c>
      <c r="E28" s="11" t="s">
        <v>18</v>
      </c>
      <c r="F28" s="14">
        <v>4</v>
      </c>
      <c r="G28" s="14">
        <v>200</v>
      </c>
      <c r="H28" s="14">
        <v>206.95</v>
      </c>
      <c r="I28" s="14" t="s">
        <v>26</v>
      </c>
      <c r="J28" s="14" t="s">
        <v>26</v>
      </c>
      <c r="K28" s="14" t="s">
        <v>26</v>
      </c>
      <c r="L28" s="14">
        <v>205</v>
      </c>
      <c r="M28" s="14" t="s">
        <v>26</v>
      </c>
      <c r="N28" s="14" t="s">
        <v>26</v>
      </c>
      <c r="O28" s="14" t="s">
        <v>26</v>
      </c>
      <c r="P28" s="14" t="s">
        <v>26</v>
      </c>
      <c r="Q28" s="14">
        <v>203.98</v>
      </c>
      <c r="R28" s="14">
        <f t="shared" si="0"/>
        <v>815.92</v>
      </c>
    </row>
    <row r="29" spans="1:18" ht="78.75" x14ac:dyDescent="0.2">
      <c r="A29" s="11" t="s">
        <v>12</v>
      </c>
      <c r="B29" s="11" t="s">
        <v>13</v>
      </c>
      <c r="C29" s="11" t="s">
        <v>71</v>
      </c>
      <c r="D29" s="12" t="s">
        <v>72</v>
      </c>
      <c r="E29" s="11" t="s">
        <v>18</v>
      </c>
      <c r="F29" s="14">
        <v>5</v>
      </c>
      <c r="G29" s="14" t="s">
        <v>26</v>
      </c>
      <c r="H29" s="14">
        <v>148</v>
      </c>
      <c r="I29" s="14" t="s">
        <v>26</v>
      </c>
      <c r="J29" s="14" t="s">
        <v>26</v>
      </c>
      <c r="K29" s="14">
        <v>138.5</v>
      </c>
      <c r="L29" s="14">
        <v>139.75</v>
      </c>
      <c r="M29" s="14" t="s">
        <v>26</v>
      </c>
      <c r="N29" s="14" t="s">
        <v>26</v>
      </c>
      <c r="O29" s="14" t="s">
        <v>26</v>
      </c>
      <c r="P29" s="14" t="s">
        <v>26</v>
      </c>
      <c r="Q29" s="14">
        <v>142.08000000000001</v>
      </c>
      <c r="R29" s="14">
        <f t="shared" si="0"/>
        <v>710.40000000000009</v>
      </c>
    </row>
    <row r="30" spans="1:18" ht="67.5" x14ac:dyDescent="0.2">
      <c r="A30" s="11" t="s">
        <v>12</v>
      </c>
      <c r="B30" s="11" t="s">
        <v>13</v>
      </c>
      <c r="C30" s="11" t="s">
        <v>73</v>
      </c>
      <c r="D30" s="12" t="s">
        <v>74</v>
      </c>
      <c r="E30" s="11" t="s">
        <v>18</v>
      </c>
      <c r="F30" s="14">
        <v>15</v>
      </c>
      <c r="G30" s="14">
        <v>10.39</v>
      </c>
      <c r="H30" s="14">
        <v>10.5</v>
      </c>
      <c r="I30" s="14" t="s">
        <v>26</v>
      </c>
      <c r="J30" s="14">
        <v>10.99</v>
      </c>
      <c r="K30" s="14" t="s">
        <v>26</v>
      </c>
      <c r="L30" s="14" t="s">
        <v>26</v>
      </c>
      <c r="M30" s="14" t="s">
        <v>26</v>
      </c>
      <c r="N30" s="14" t="s">
        <v>26</v>
      </c>
      <c r="O30" s="14" t="s">
        <v>26</v>
      </c>
      <c r="P30" s="14" t="s">
        <v>26</v>
      </c>
      <c r="Q30" s="14">
        <v>10.63</v>
      </c>
      <c r="R30" s="14">
        <f t="shared" si="0"/>
        <v>159.45000000000002</v>
      </c>
    </row>
    <row r="31" spans="1:18" ht="33.75" x14ac:dyDescent="0.2">
      <c r="A31" s="11" t="s">
        <v>12</v>
      </c>
      <c r="B31" s="11" t="s">
        <v>13</v>
      </c>
      <c r="C31" s="11" t="s">
        <v>75</v>
      </c>
      <c r="D31" s="12" t="s">
        <v>76</v>
      </c>
      <c r="E31" s="11" t="s">
        <v>18</v>
      </c>
      <c r="F31" s="14">
        <v>15</v>
      </c>
      <c r="G31" s="14">
        <v>19.989999999999998</v>
      </c>
      <c r="H31" s="14" t="s">
        <v>26</v>
      </c>
      <c r="I31" s="14" t="s">
        <v>26</v>
      </c>
      <c r="J31" s="14">
        <v>18</v>
      </c>
      <c r="K31" s="14">
        <v>20</v>
      </c>
      <c r="L31" s="14" t="s">
        <v>26</v>
      </c>
      <c r="M31" s="14" t="s">
        <v>26</v>
      </c>
      <c r="N31" s="14" t="s">
        <v>26</v>
      </c>
      <c r="O31" s="14" t="s">
        <v>26</v>
      </c>
      <c r="P31" s="14" t="s">
        <v>26</v>
      </c>
      <c r="Q31" s="14">
        <v>19.329999999999998</v>
      </c>
      <c r="R31" s="14">
        <f t="shared" si="0"/>
        <v>289.95</v>
      </c>
    </row>
    <row r="32" spans="1:18" ht="90" x14ac:dyDescent="0.2">
      <c r="A32" s="11" t="s">
        <v>12</v>
      </c>
      <c r="B32" s="11" t="s">
        <v>13</v>
      </c>
      <c r="C32" s="11" t="s">
        <v>77</v>
      </c>
      <c r="D32" s="12" t="s">
        <v>78</v>
      </c>
      <c r="E32" s="11" t="s">
        <v>18</v>
      </c>
      <c r="F32" s="14">
        <v>300</v>
      </c>
      <c r="G32" s="14" t="s">
        <v>26</v>
      </c>
      <c r="H32" s="14">
        <v>6.44</v>
      </c>
      <c r="I32" s="14" t="s">
        <v>26</v>
      </c>
      <c r="J32" s="14">
        <v>6</v>
      </c>
      <c r="K32" s="14">
        <v>6.13</v>
      </c>
      <c r="L32" s="14">
        <v>6.56</v>
      </c>
      <c r="M32" s="14" t="s">
        <v>26</v>
      </c>
      <c r="N32" s="14" t="s">
        <v>26</v>
      </c>
      <c r="O32" s="14" t="s">
        <v>26</v>
      </c>
      <c r="P32" s="14" t="s">
        <v>26</v>
      </c>
      <c r="Q32" s="14">
        <v>6.28</v>
      </c>
      <c r="R32" s="14">
        <f t="shared" si="0"/>
        <v>1884</v>
      </c>
    </row>
    <row r="33" spans="1:18" ht="45" x14ac:dyDescent="0.2">
      <c r="A33" s="11" t="s">
        <v>12</v>
      </c>
      <c r="B33" s="11" t="s">
        <v>13</v>
      </c>
      <c r="C33" s="11" t="s">
        <v>79</v>
      </c>
      <c r="D33" s="12" t="s">
        <v>80</v>
      </c>
      <c r="E33" s="11" t="s">
        <v>81</v>
      </c>
      <c r="F33" s="14">
        <v>50</v>
      </c>
      <c r="G33" s="14">
        <v>68.489999999999995</v>
      </c>
      <c r="H33" s="14" t="s">
        <v>26</v>
      </c>
      <c r="I33" s="14" t="s">
        <v>26</v>
      </c>
      <c r="J33" s="14" t="s">
        <v>26</v>
      </c>
      <c r="K33" s="14">
        <v>64.78</v>
      </c>
      <c r="L33" s="14">
        <v>66</v>
      </c>
      <c r="M33" s="14" t="s">
        <v>26</v>
      </c>
      <c r="N33" s="14" t="s">
        <v>26</v>
      </c>
      <c r="O33" s="14" t="s">
        <v>26</v>
      </c>
      <c r="P33" s="14" t="s">
        <v>26</v>
      </c>
      <c r="Q33" s="14">
        <v>66.42</v>
      </c>
      <c r="R33" s="14">
        <f t="shared" si="0"/>
        <v>3321</v>
      </c>
    </row>
    <row r="34" spans="1:18" ht="45" x14ac:dyDescent="0.2">
      <c r="A34" s="11" t="s">
        <v>12</v>
      </c>
      <c r="B34" s="11" t="s">
        <v>13</v>
      </c>
      <c r="C34" s="11" t="s">
        <v>82</v>
      </c>
      <c r="D34" s="12" t="s">
        <v>83</v>
      </c>
      <c r="E34" s="11" t="s">
        <v>18</v>
      </c>
      <c r="F34" s="14">
        <v>20</v>
      </c>
      <c r="G34" s="14">
        <v>34</v>
      </c>
      <c r="H34" s="13">
        <v>25.5</v>
      </c>
      <c r="I34" s="14" t="s">
        <v>26</v>
      </c>
      <c r="J34" s="14">
        <v>34</v>
      </c>
      <c r="K34" s="14">
        <v>31.96</v>
      </c>
      <c r="L34" s="14" t="s">
        <v>26</v>
      </c>
      <c r="M34" s="14" t="s">
        <v>26</v>
      </c>
      <c r="N34" s="14" t="s">
        <v>26</v>
      </c>
      <c r="O34" s="14" t="s">
        <v>26</v>
      </c>
      <c r="P34" s="14" t="s">
        <v>26</v>
      </c>
      <c r="Q34" s="14">
        <v>33.32</v>
      </c>
      <c r="R34" s="14">
        <f t="shared" si="0"/>
        <v>666.4</v>
      </c>
    </row>
    <row r="35" spans="1:18" ht="33.75" x14ac:dyDescent="0.2">
      <c r="A35" s="11" t="s">
        <v>12</v>
      </c>
      <c r="B35" s="11" t="s">
        <v>13</v>
      </c>
      <c r="C35" s="11" t="s">
        <v>84</v>
      </c>
      <c r="D35" s="12" t="s">
        <v>85</v>
      </c>
      <c r="E35" s="11" t="s">
        <v>18</v>
      </c>
      <c r="F35" s="14">
        <v>12</v>
      </c>
      <c r="G35" s="14">
        <v>35</v>
      </c>
      <c r="H35" s="14">
        <v>39.4</v>
      </c>
      <c r="I35" s="14" t="s">
        <v>26</v>
      </c>
      <c r="J35" s="14" t="s">
        <v>26</v>
      </c>
      <c r="K35" s="14" t="s">
        <v>26</v>
      </c>
      <c r="L35" s="14">
        <v>38.5</v>
      </c>
      <c r="M35" s="14" t="s">
        <v>26</v>
      </c>
      <c r="N35" s="14" t="s">
        <v>26</v>
      </c>
      <c r="O35" s="14" t="s">
        <v>26</v>
      </c>
      <c r="P35" s="14" t="s">
        <v>26</v>
      </c>
      <c r="Q35" s="14">
        <v>37.630000000000003</v>
      </c>
      <c r="R35" s="14">
        <f t="shared" si="0"/>
        <v>451.56000000000006</v>
      </c>
    </row>
    <row r="36" spans="1:18" ht="33.75" x14ac:dyDescent="0.2">
      <c r="A36" s="11" t="s">
        <v>12</v>
      </c>
      <c r="B36" s="11" t="s">
        <v>13</v>
      </c>
      <c r="C36" s="11" t="s">
        <v>86</v>
      </c>
      <c r="D36" s="12" t="s">
        <v>87</v>
      </c>
      <c r="E36" s="11" t="s">
        <v>18</v>
      </c>
      <c r="F36" s="14">
        <v>10</v>
      </c>
      <c r="G36" s="14">
        <v>22.3</v>
      </c>
      <c r="H36" s="14">
        <v>28.5</v>
      </c>
      <c r="I36" s="14" t="s">
        <v>26</v>
      </c>
      <c r="J36" s="14" t="s">
        <v>26</v>
      </c>
      <c r="K36" s="14" t="s">
        <v>26</v>
      </c>
      <c r="L36" s="14">
        <v>25.99</v>
      </c>
      <c r="M36" s="14" t="s">
        <v>26</v>
      </c>
      <c r="N36" s="14" t="s">
        <v>26</v>
      </c>
      <c r="O36" s="14" t="s">
        <v>26</v>
      </c>
      <c r="P36" s="14" t="s">
        <v>26</v>
      </c>
      <c r="Q36" s="14">
        <v>25.6</v>
      </c>
      <c r="R36" s="14">
        <f t="shared" si="0"/>
        <v>256</v>
      </c>
    </row>
    <row r="37" spans="1:18" ht="78.75" x14ac:dyDescent="0.2">
      <c r="A37" s="11" t="s">
        <v>12</v>
      </c>
      <c r="B37" s="11" t="s">
        <v>13</v>
      </c>
      <c r="C37" s="11" t="s">
        <v>88</v>
      </c>
      <c r="D37" s="12" t="s">
        <v>89</v>
      </c>
      <c r="E37" s="11" t="s">
        <v>18</v>
      </c>
      <c r="F37" s="14">
        <v>20</v>
      </c>
      <c r="G37" s="14">
        <v>110.99</v>
      </c>
      <c r="H37" s="14">
        <v>121.9</v>
      </c>
      <c r="I37" s="14" t="s">
        <v>26</v>
      </c>
      <c r="J37" s="14" t="s">
        <v>26</v>
      </c>
      <c r="K37" s="14" t="s">
        <v>26</v>
      </c>
      <c r="L37" s="14">
        <v>127.4</v>
      </c>
      <c r="M37" s="14" t="s">
        <v>26</v>
      </c>
      <c r="N37" s="14" t="s">
        <v>26</v>
      </c>
      <c r="O37" s="14" t="s">
        <v>26</v>
      </c>
      <c r="P37" s="14" t="s">
        <v>26</v>
      </c>
      <c r="Q37" s="14">
        <v>120.1</v>
      </c>
      <c r="R37" s="14">
        <f t="shared" si="0"/>
        <v>2402</v>
      </c>
    </row>
    <row r="38" spans="1:18" ht="33.75" x14ac:dyDescent="0.2">
      <c r="A38" s="11" t="s">
        <v>12</v>
      </c>
      <c r="B38" s="11" t="s">
        <v>13</v>
      </c>
      <c r="C38" s="11" t="s">
        <v>90</v>
      </c>
      <c r="D38" s="12" t="s">
        <v>91</v>
      </c>
      <c r="E38" s="11" t="s">
        <v>18</v>
      </c>
      <c r="F38" s="14">
        <v>15</v>
      </c>
      <c r="G38" s="14">
        <v>44.8</v>
      </c>
      <c r="H38" s="14">
        <v>45</v>
      </c>
      <c r="I38" s="14" t="s">
        <v>26</v>
      </c>
      <c r="J38" s="14" t="s">
        <v>26</v>
      </c>
      <c r="K38" s="14" t="s">
        <v>26</v>
      </c>
      <c r="L38" s="14">
        <v>49.5</v>
      </c>
      <c r="M38" s="14" t="s">
        <v>26</v>
      </c>
      <c r="N38" s="14" t="s">
        <v>26</v>
      </c>
      <c r="O38" s="14" t="s">
        <v>26</v>
      </c>
      <c r="P38" s="14" t="s">
        <v>26</v>
      </c>
      <c r="Q38" s="14">
        <v>46.43</v>
      </c>
      <c r="R38" s="14">
        <f t="shared" ref="R38:R69" si="1">SUM(F38 * Q38)</f>
        <v>696.45</v>
      </c>
    </row>
    <row r="39" spans="1:18" ht="90" x14ac:dyDescent="0.2">
      <c r="A39" s="11" t="s">
        <v>12</v>
      </c>
      <c r="B39" s="11" t="s">
        <v>13</v>
      </c>
      <c r="C39" s="11" t="s">
        <v>92</v>
      </c>
      <c r="D39" s="12" t="s">
        <v>93</v>
      </c>
      <c r="E39" s="11" t="s">
        <v>18</v>
      </c>
      <c r="F39" s="14">
        <v>300</v>
      </c>
      <c r="G39" s="14">
        <v>3.18</v>
      </c>
      <c r="H39" s="14">
        <v>3</v>
      </c>
      <c r="I39" s="14" t="s">
        <v>26</v>
      </c>
      <c r="J39" s="14" t="s">
        <v>26</v>
      </c>
      <c r="K39" s="14" t="s">
        <v>26</v>
      </c>
      <c r="L39" s="14">
        <v>2.9</v>
      </c>
      <c r="M39" s="14" t="s">
        <v>26</v>
      </c>
      <c r="N39" s="14" t="s">
        <v>26</v>
      </c>
      <c r="O39" s="14" t="s">
        <v>26</v>
      </c>
      <c r="P39" s="14" t="s">
        <v>26</v>
      </c>
      <c r="Q39" s="14">
        <v>3.03</v>
      </c>
      <c r="R39" s="14">
        <f t="shared" si="1"/>
        <v>908.99999999999989</v>
      </c>
    </row>
    <row r="40" spans="1:18" ht="33.75" x14ac:dyDescent="0.2">
      <c r="A40" s="11" t="s">
        <v>12</v>
      </c>
      <c r="B40" s="11" t="s">
        <v>13</v>
      </c>
      <c r="C40" s="11" t="s">
        <v>94</v>
      </c>
      <c r="D40" s="12" t="s">
        <v>95</v>
      </c>
      <c r="E40" s="11" t="s">
        <v>18</v>
      </c>
      <c r="F40" s="14">
        <v>30</v>
      </c>
      <c r="G40" s="14">
        <v>81.86</v>
      </c>
      <c r="H40" s="14">
        <v>82</v>
      </c>
      <c r="I40" s="14" t="s">
        <v>26</v>
      </c>
      <c r="J40" s="14" t="s">
        <v>26</v>
      </c>
      <c r="K40" s="14">
        <v>89.9</v>
      </c>
      <c r="L40" s="14" t="s">
        <v>26</v>
      </c>
      <c r="M40" s="14" t="s">
        <v>26</v>
      </c>
      <c r="N40" s="14" t="s">
        <v>26</v>
      </c>
      <c r="O40" s="14" t="s">
        <v>26</v>
      </c>
      <c r="P40" s="14" t="s">
        <v>26</v>
      </c>
      <c r="Q40" s="14">
        <v>84.59</v>
      </c>
      <c r="R40" s="14">
        <f t="shared" si="1"/>
        <v>2537.7000000000003</v>
      </c>
    </row>
    <row r="41" spans="1:18" ht="45" x14ac:dyDescent="0.2">
      <c r="A41" s="11" t="s">
        <v>12</v>
      </c>
      <c r="B41" s="11" t="s">
        <v>13</v>
      </c>
      <c r="C41" s="11" t="s">
        <v>96</v>
      </c>
      <c r="D41" s="12" t="s">
        <v>97</v>
      </c>
      <c r="E41" s="11" t="s">
        <v>18</v>
      </c>
      <c r="F41" s="14">
        <v>10</v>
      </c>
      <c r="G41" s="14">
        <v>16.75</v>
      </c>
      <c r="H41" s="14">
        <v>16.47</v>
      </c>
      <c r="I41" s="14" t="s">
        <v>26</v>
      </c>
      <c r="J41" s="14" t="s">
        <v>26</v>
      </c>
      <c r="K41" s="14">
        <v>16.329999999999998</v>
      </c>
      <c r="L41" s="14">
        <v>16.2</v>
      </c>
      <c r="M41" s="14" t="s">
        <v>26</v>
      </c>
      <c r="N41" s="14" t="s">
        <v>26</v>
      </c>
      <c r="O41" s="14" t="s">
        <v>26</v>
      </c>
      <c r="P41" s="14" t="s">
        <v>26</v>
      </c>
      <c r="Q41" s="14">
        <v>16.440000000000001</v>
      </c>
      <c r="R41" s="14">
        <f t="shared" si="1"/>
        <v>164.4</v>
      </c>
    </row>
    <row r="42" spans="1:18" ht="78.75" x14ac:dyDescent="0.2">
      <c r="A42" s="11" t="s">
        <v>12</v>
      </c>
      <c r="B42" s="11" t="s">
        <v>13</v>
      </c>
      <c r="C42" s="11" t="s">
        <v>98</v>
      </c>
      <c r="D42" s="12" t="s">
        <v>99</v>
      </c>
      <c r="E42" s="11" t="s">
        <v>100</v>
      </c>
      <c r="F42" s="14">
        <v>40</v>
      </c>
      <c r="G42" s="14">
        <v>31.8</v>
      </c>
      <c r="H42" s="14">
        <v>26</v>
      </c>
      <c r="I42" s="14" t="s">
        <v>26</v>
      </c>
      <c r="J42" s="14">
        <v>26.28</v>
      </c>
      <c r="K42" s="14" t="s">
        <v>26</v>
      </c>
      <c r="L42" s="14" t="s">
        <v>26</v>
      </c>
      <c r="M42" s="14" t="s">
        <v>26</v>
      </c>
      <c r="N42" s="14" t="s">
        <v>26</v>
      </c>
      <c r="O42" s="14" t="s">
        <v>26</v>
      </c>
      <c r="P42" s="14" t="s">
        <v>26</v>
      </c>
      <c r="Q42" s="14">
        <v>28.03</v>
      </c>
      <c r="R42" s="14">
        <f t="shared" si="1"/>
        <v>1121.2</v>
      </c>
    </row>
    <row r="43" spans="1:18" ht="33.75" x14ac:dyDescent="0.2">
      <c r="A43" s="11" t="s">
        <v>12</v>
      </c>
      <c r="B43" s="11" t="s">
        <v>13</v>
      </c>
      <c r="C43" s="11" t="s">
        <v>101</v>
      </c>
      <c r="D43" s="12" t="s">
        <v>102</v>
      </c>
      <c r="E43" s="11" t="s">
        <v>103</v>
      </c>
      <c r="F43" s="14">
        <v>35</v>
      </c>
      <c r="G43" s="14">
        <v>72</v>
      </c>
      <c r="H43" s="14">
        <v>73.599999999999994</v>
      </c>
      <c r="I43" s="14" t="s">
        <v>26</v>
      </c>
      <c r="J43" s="14" t="s">
        <v>26</v>
      </c>
      <c r="K43" s="14" t="s">
        <v>26</v>
      </c>
      <c r="L43" s="14">
        <v>71.88</v>
      </c>
      <c r="M43" s="14" t="s">
        <v>26</v>
      </c>
      <c r="N43" s="14" t="s">
        <v>26</v>
      </c>
      <c r="O43" s="14" t="s">
        <v>26</v>
      </c>
      <c r="P43" s="14" t="s">
        <v>26</v>
      </c>
      <c r="Q43" s="14">
        <v>72.489999999999995</v>
      </c>
      <c r="R43" s="14">
        <f t="shared" si="1"/>
        <v>2537.1499999999996</v>
      </c>
    </row>
    <row r="44" spans="1:18" ht="180" x14ac:dyDescent="0.2">
      <c r="A44" s="11" t="s">
        <v>12</v>
      </c>
      <c r="B44" s="11" t="s">
        <v>13</v>
      </c>
      <c r="C44" s="11" t="s">
        <v>104</v>
      </c>
      <c r="D44" s="12" t="s">
        <v>105</v>
      </c>
      <c r="E44" s="11" t="s">
        <v>106</v>
      </c>
      <c r="F44" s="14">
        <v>600</v>
      </c>
      <c r="G44" s="13">
        <v>0</v>
      </c>
      <c r="H44" s="14">
        <v>9.9700000000000006</v>
      </c>
      <c r="I44" s="14" t="s">
        <v>26</v>
      </c>
      <c r="J44" s="14">
        <v>8.94</v>
      </c>
      <c r="K44" s="14" t="s">
        <v>26</v>
      </c>
      <c r="L44" s="14">
        <v>9.8800000000000008</v>
      </c>
      <c r="M44" s="14" t="s">
        <v>26</v>
      </c>
      <c r="N44" s="14" t="s">
        <v>26</v>
      </c>
      <c r="O44" s="14" t="s">
        <v>26</v>
      </c>
      <c r="P44" s="14" t="s">
        <v>26</v>
      </c>
      <c r="Q44" s="14">
        <v>9.6</v>
      </c>
      <c r="R44" s="14">
        <f t="shared" si="1"/>
        <v>5760</v>
      </c>
    </row>
    <row r="45" spans="1:18" ht="33.75" x14ac:dyDescent="0.2">
      <c r="A45" s="11" t="s">
        <v>12</v>
      </c>
      <c r="B45" s="11" t="s">
        <v>13</v>
      </c>
      <c r="C45" s="11" t="s">
        <v>107</v>
      </c>
      <c r="D45" s="12" t="s">
        <v>108</v>
      </c>
      <c r="E45" s="11" t="s">
        <v>18</v>
      </c>
      <c r="F45" s="14">
        <v>50</v>
      </c>
      <c r="G45" s="14">
        <v>29.9</v>
      </c>
      <c r="H45" s="14">
        <v>31.4</v>
      </c>
      <c r="I45" s="14" t="s">
        <v>26</v>
      </c>
      <c r="J45" s="14" t="s">
        <v>26</v>
      </c>
      <c r="K45" s="14" t="s">
        <v>26</v>
      </c>
      <c r="L45" s="14">
        <v>34.65</v>
      </c>
      <c r="M45" s="14" t="s">
        <v>26</v>
      </c>
      <c r="N45" s="14" t="s">
        <v>26</v>
      </c>
      <c r="O45" s="14" t="s">
        <v>26</v>
      </c>
      <c r="P45" s="14" t="s">
        <v>26</v>
      </c>
      <c r="Q45" s="14">
        <v>31.98</v>
      </c>
      <c r="R45" s="14">
        <f t="shared" si="1"/>
        <v>1599</v>
      </c>
    </row>
    <row r="46" spans="1:18" ht="33.75" x14ac:dyDescent="0.2">
      <c r="A46" s="11" t="s">
        <v>12</v>
      </c>
      <c r="B46" s="11" t="s">
        <v>13</v>
      </c>
      <c r="C46" s="11" t="s">
        <v>109</v>
      </c>
      <c r="D46" s="12" t="s">
        <v>110</v>
      </c>
      <c r="E46" s="11" t="s">
        <v>18</v>
      </c>
      <c r="F46" s="14">
        <v>50</v>
      </c>
      <c r="G46" s="14">
        <v>44.98</v>
      </c>
      <c r="H46" s="14">
        <v>44.98</v>
      </c>
      <c r="I46" s="14" t="s">
        <v>26</v>
      </c>
      <c r="J46" s="14" t="s">
        <v>26</v>
      </c>
      <c r="K46" s="14" t="s">
        <v>26</v>
      </c>
      <c r="L46" s="14">
        <v>42.57</v>
      </c>
      <c r="M46" s="14" t="s">
        <v>26</v>
      </c>
      <c r="N46" s="14" t="s">
        <v>26</v>
      </c>
      <c r="O46" s="14" t="s">
        <v>26</v>
      </c>
      <c r="P46" s="14" t="s">
        <v>26</v>
      </c>
      <c r="Q46" s="14">
        <v>44.18</v>
      </c>
      <c r="R46" s="14">
        <f t="shared" si="1"/>
        <v>2209</v>
      </c>
    </row>
    <row r="47" spans="1:18" ht="45" x14ac:dyDescent="0.2">
      <c r="A47" s="11" t="s">
        <v>12</v>
      </c>
      <c r="B47" s="11" t="s">
        <v>13</v>
      </c>
      <c r="C47" s="11" t="s">
        <v>111</v>
      </c>
      <c r="D47" s="12" t="s">
        <v>112</v>
      </c>
      <c r="E47" s="11" t="s">
        <v>18</v>
      </c>
      <c r="F47" s="14">
        <v>15</v>
      </c>
      <c r="G47" s="14">
        <v>46</v>
      </c>
      <c r="H47" s="14">
        <v>44</v>
      </c>
      <c r="I47" s="14" t="s">
        <v>26</v>
      </c>
      <c r="J47" s="14" t="s">
        <v>26</v>
      </c>
      <c r="K47" s="14" t="s">
        <v>26</v>
      </c>
      <c r="L47" s="14">
        <v>40.950000000000003</v>
      </c>
      <c r="M47" s="14" t="s">
        <v>26</v>
      </c>
      <c r="N47" s="14" t="s">
        <v>26</v>
      </c>
      <c r="O47" s="14" t="s">
        <v>26</v>
      </c>
      <c r="P47" s="14" t="s">
        <v>26</v>
      </c>
      <c r="Q47" s="14">
        <v>43.65</v>
      </c>
      <c r="R47" s="14">
        <f t="shared" si="1"/>
        <v>654.75</v>
      </c>
    </row>
    <row r="48" spans="1:18" ht="56.25" x14ac:dyDescent="0.2">
      <c r="A48" s="11" t="s">
        <v>12</v>
      </c>
      <c r="B48" s="11" t="s">
        <v>13</v>
      </c>
      <c r="C48" s="11" t="s">
        <v>113</v>
      </c>
      <c r="D48" s="12" t="s">
        <v>114</v>
      </c>
      <c r="E48" s="11" t="s">
        <v>18</v>
      </c>
      <c r="F48" s="14">
        <v>12</v>
      </c>
      <c r="G48" s="14">
        <v>92.83</v>
      </c>
      <c r="H48" s="14" t="s">
        <v>26</v>
      </c>
      <c r="I48" s="14" t="s">
        <v>26</v>
      </c>
      <c r="J48" s="14" t="s">
        <v>26</v>
      </c>
      <c r="K48" s="14">
        <v>94.95</v>
      </c>
      <c r="L48" s="14">
        <v>99.95</v>
      </c>
      <c r="M48" s="14" t="s">
        <v>26</v>
      </c>
      <c r="N48" s="14" t="s">
        <v>26</v>
      </c>
      <c r="O48" s="14" t="s">
        <v>26</v>
      </c>
      <c r="P48" s="14" t="s">
        <v>26</v>
      </c>
      <c r="Q48" s="14">
        <v>95.91</v>
      </c>
      <c r="R48" s="14">
        <f t="shared" si="1"/>
        <v>1150.92</v>
      </c>
    </row>
    <row r="49" spans="1:18" ht="157.5" x14ac:dyDescent="0.2">
      <c r="A49" s="11" t="s">
        <v>12</v>
      </c>
      <c r="B49" s="11" t="s">
        <v>13</v>
      </c>
      <c r="C49" s="11" t="s">
        <v>115</v>
      </c>
      <c r="D49" s="12" t="s">
        <v>116</v>
      </c>
      <c r="E49" s="11" t="s">
        <v>18</v>
      </c>
      <c r="F49" s="14">
        <v>10</v>
      </c>
      <c r="G49" s="14" t="s">
        <v>26</v>
      </c>
      <c r="H49" s="14">
        <v>94</v>
      </c>
      <c r="I49" s="14" t="s">
        <v>26</v>
      </c>
      <c r="J49" s="14">
        <v>89.99</v>
      </c>
      <c r="K49" s="14" t="s">
        <v>26</v>
      </c>
      <c r="L49" s="14">
        <v>93</v>
      </c>
      <c r="M49" s="14" t="s">
        <v>26</v>
      </c>
      <c r="N49" s="14" t="s">
        <v>26</v>
      </c>
      <c r="O49" s="14" t="s">
        <v>26</v>
      </c>
      <c r="P49" s="14" t="s">
        <v>26</v>
      </c>
      <c r="Q49" s="14">
        <v>92.33</v>
      </c>
      <c r="R49" s="14">
        <f t="shared" si="1"/>
        <v>923.3</v>
      </c>
    </row>
    <row r="50" spans="1:18" ht="67.5" x14ac:dyDescent="0.2">
      <c r="A50" s="11" t="s">
        <v>12</v>
      </c>
      <c r="B50" s="11" t="s">
        <v>13</v>
      </c>
      <c r="C50" s="11" t="s">
        <v>117</v>
      </c>
      <c r="D50" s="12" t="s">
        <v>118</v>
      </c>
      <c r="E50" s="11" t="s">
        <v>18</v>
      </c>
      <c r="F50" s="14">
        <v>10</v>
      </c>
      <c r="G50" s="14">
        <v>73.19</v>
      </c>
      <c r="H50" s="13">
        <v>143.5</v>
      </c>
      <c r="I50" s="14" t="s">
        <v>26</v>
      </c>
      <c r="J50" s="14" t="s">
        <v>26</v>
      </c>
      <c r="K50" s="14" t="s">
        <v>26</v>
      </c>
      <c r="L50" s="14">
        <v>71.75</v>
      </c>
      <c r="M50" s="14" t="s">
        <v>26</v>
      </c>
      <c r="N50" s="14" t="s">
        <v>26</v>
      </c>
      <c r="O50" s="14" t="s">
        <v>26</v>
      </c>
      <c r="P50" s="14" t="s">
        <v>26</v>
      </c>
      <c r="Q50" s="14">
        <v>72.47</v>
      </c>
      <c r="R50" s="14">
        <f t="shared" si="1"/>
        <v>724.7</v>
      </c>
    </row>
    <row r="51" spans="1:18" ht="157.5" x14ac:dyDescent="0.2">
      <c r="A51" s="11" t="s">
        <v>12</v>
      </c>
      <c r="B51" s="11" t="s">
        <v>13</v>
      </c>
      <c r="C51" s="11" t="s">
        <v>119</v>
      </c>
      <c r="D51" s="12" t="s">
        <v>120</v>
      </c>
      <c r="E51" s="11" t="s">
        <v>18</v>
      </c>
      <c r="F51" s="14">
        <v>8</v>
      </c>
      <c r="G51" s="14" t="s">
        <v>26</v>
      </c>
      <c r="H51" s="14" t="s">
        <v>26</v>
      </c>
      <c r="I51" s="14" t="s">
        <v>26</v>
      </c>
      <c r="J51" s="14" t="s">
        <v>26</v>
      </c>
      <c r="K51" s="14" t="s">
        <v>26</v>
      </c>
      <c r="L51" s="13">
        <v>0</v>
      </c>
      <c r="M51" s="14" t="s">
        <v>26</v>
      </c>
      <c r="N51" s="14" t="s">
        <v>26</v>
      </c>
      <c r="O51" s="14" t="s">
        <v>26</v>
      </c>
      <c r="P51" s="14" t="s">
        <v>26</v>
      </c>
      <c r="Q51" s="14">
        <v>0</v>
      </c>
      <c r="R51" s="14">
        <f t="shared" si="1"/>
        <v>0</v>
      </c>
    </row>
    <row r="52" spans="1:18" ht="45" x14ac:dyDescent="0.2">
      <c r="A52" s="11" t="s">
        <v>12</v>
      </c>
      <c r="B52" s="11" t="s">
        <v>13</v>
      </c>
      <c r="C52" s="11" t="s">
        <v>121</v>
      </c>
      <c r="D52" s="12" t="s">
        <v>122</v>
      </c>
      <c r="E52" s="11" t="s">
        <v>18</v>
      </c>
      <c r="F52" s="14">
        <v>8</v>
      </c>
      <c r="G52" s="14">
        <v>170.1</v>
      </c>
      <c r="H52" s="14">
        <v>190</v>
      </c>
      <c r="I52" s="14" t="s">
        <v>26</v>
      </c>
      <c r="J52" s="14" t="s">
        <v>26</v>
      </c>
      <c r="K52" s="14" t="s">
        <v>26</v>
      </c>
      <c r="L52" s="14">
        <v>196</v>
      </c>
      <c r="M52" s="14" t="s">
        <v>26</v>
      </c>
      <c r="N52" s="14" t="s">
        <v>26</v>
      </c>
      <c r="O52" s="14" t="s">
        <v>26</v>
      </c>
      <c r="P52" s="14" t="s">
        <v>26</v>
      </c>
      <c r="Q52" s="14">
        <v>185.37</v>
      </c>
      <c r="R52" s="14">
        <f t="shared" si="1"/>
        <v>1482.96</v>
      </c>
    </row>
    <row r="53" spans="1:18" ht="168.75" x14ac:dyDescent="0.2">
      <c r="A53" s="11" t="s">
        <v>12</v>
      </c>
      <c r="B53" s="11" t="s">
        <v>13</v>
      </c>
      <c r="C53" s="11" t="s">
        <v>123</v>
      </c>
      <c r="D53" s="12" t="s">
        <v>124</v>
      </c>
      <c r="E53" s="11" t="s">
        <v>18</v>
      </c>
      <c r="F53" s="14">
        <v>10</v>
      </c>
      <c r="G53" s="14">
        <v>123</v>
      </c>
      <c r="H53" s="14" t="s">
        <v>26</v>
      </c>
      <c r="I53" s="14" t="s">
        <v>26</v>
      </c>
      <c r="J53" s="14" t="s">
        <v>26</v>
      </c>
      <c r="K53" s="14">
        <v>163.38</v>
      </c>
      <c r="L53" s="14" t="s">
        <v>26</v>
      </c>
      <c r="M53" s="14" t="s">
        <v>26</v>
      </c>
      <c r="N53" s="14" t="s">
        <v>26</v>
      </c>
      <c r="O53" s="14" t="s">
        <v>26</v>
      </c>
      <c r="P53" s="14" t="s">
        <v>26</v>
      </c>
      <c r="Q53" s="14">
        <v>143.19</v>
      </c>
      <c r="R53" s="14">
        <f t="shared" si="1"/>
        <v>1431.9</v>
      </c>
    </row>
    <row r="54" spans="1:18" ht="90" x14ac:dyDescent="0.2">
      <c r="A54" s="11" t="s">
        <v>12</v>
      </c>
      <c r="B54" s="11" t="s">
        <v>13</v>
      </c>
      <c r="C54" s="11" t="s">
        <v>125</v>
      </c>
      <c r="D54" s="12" t="s">
        <v>126</v>
      </c>
      <c r="E54" s="11" t="s">
        <v>103</v>
      </c>
      <c r="F54" s="14">
        <v>40</v>
      </c>
      <c r="G54" s="14">
        <v>36.6</v>
      </c>
      <c r="H54" s="14">
        <v>39.5</v>
      </c>
      <c r="I54" s="14" t="s">
        <v>26</v>
      </c>
      <c r="J54" s="14" t="s">
        <v>26</v>
      </c>
      <c r="K54" s="14" t="s">
        <v>26</v>
      </c>
      <c r="L54" s="14">
        <v>44.95</v>
      </c>
      <c r="M54" s="14" t="s">
        <v>26</v>
      </c>
      <c r="N54" s="14" t="s">
        <v>26</v>
      </c>
      <c r="O54" s="14" t="s">
        <v>26</v>
      </c>
      <c r="P54" s="14" t="s">
        <v>26</v>
      </c>
      <c r="Q54" s="14">
        <v>40.35</v>
      </c>
      <c r="R54" s="14">
        <f t="shared" si="1"/>
        <v>1614</v>
      </c>
    </row>
    <row r="55" spans="1:18" ht="33.75" x14ac:dyDescent="0.2">
      <c r="A55" s="11" t="s">
        <v>12</v>
      </c>
      <c r="B55" s="11" t="s">
        <v>13</v>
      </c>
      <c r="C55" s="11" t="s">
        <v>127</v>
      </c>
      <c r="D55" s="12" t="s">
        <v>128</v>
      </c>
      <c r="E55" s="11" t="s">
        <v>18</v>
      </c>
      <c r="F55" s="14">
        <v>20</v>
      </c>
      <c r="G55" s="14">
        <v>28.97</v>
      </c>
      <c r="H55" s="14">
        <v>25.99</v>
      </c>
      <c r="I55" s="14" t="s">
        <v>26</v>
      </c>
      <c r="J55" s="14" t="s">
        <v>26</v>
      </c>
      <c r="K55" s="14" t="s">
        <v>26</v>
      </c>
      <c r="L55" s="14">
        <v>23.95</v>
      </c>
      <c r="M55" s="14" t="s">
        <v>26</v>
      </c>
      <c r="N55" s="14" t="s">
        <v>26</v>
      </c>
      <c r="O55" s="14" t="s">
        <v>26</v>
      </c>
      <c r="P55" s="14" t="s">
        <v>26</v>
      </c>
      <c r="Q55" s="14">
        <v>26.3</v>
      </c>
      <c r="R55" s="14">
        <f t="shared" si="1"/>
        <v>526</v>
      </c>
    </row>
    <row r="56" spans="1:18" ht="45" x14ac:dyDescent="0.2">
      <c r="A56" s="11" t="s">
        <v>12</v>
      </c>
      <c r="B56" s="11" t="s">
        <v>13</v>
      </c>
      <c r="C56" s="11" t="s">
        <v>129</v>
      </c>
      <c r="D56" s="12" t="s">
        <v>130</v>
      </c>
      <c r="E56" s="11" t="s">
        <v>18</v>
      </c>
      <c r="F56" s="14">
        <v>25</v>
      </c>
      <c r="G56" s="14">
        <v>34.58</v>
      </c>
      <c r="H56" s="14">
        <v>35</v>
      </c>
      <c r="I56" s="14" t="s">
        <v>26</v>
      </c>
      <c r="J56" s="14" t="s">
        <v>26</v>
      </c>
      <c r="K56" s="14">
        <v>35.333300000000001</v>
      </c>
      <c r="L56" s="14" t="s">
        <v>26</v>
      </c>
      <c r="M56" s="14" t="s">
        <v>26</v>
      </c>
      <c r="N56" s="14" t="s">
        <v>26</v>
      </c>
      <c r="O56" s="14" t="s">
        <v>26</v>
      </c>
      <c r="P56" s="14" t="s">
        <v>26</v>
      </c>
      <c r="Q56" s="14">
        <v>34.97</v>
      </c>
      <c r="R56" s="14">
        <f t="shared" si="1"/>
        <v>874.25</v>
      </c>
    </row>
    <row r="57" spans="1:18" ht="45" x14ac:dyDescent="0.2">
      <c r="A57" s="11" t="s">
        <v>12</v>
      </c>
      <c r="B57" s="11" t="s">
        <v>13</v>
      </c>
      <c r="C57" s="11" t="s">
        <v>131</v>
      </c>
      <c r="D57" s="12" t="s">
        <v>132</v>
      </c>
      <c r="E57" s="11" t="s">
        <v>18</v>
      </c>
      <c r="F57" s="14">
        <v>10</v>
      </c>
      <c r="G57" s="14">
        <v>30</v>
      </c>
      <c r="H57" s="14">
        <v>32.9</v>
      </c>
      <c r="I57" s="14" t="s">
        <v>26</v>
      </c>
      <c r="J57" s="14" t="s">
        <v>26</v>
      </c>
      <c r="K57" s="14" t="s">
        <v>26</v>
      </c>
      <c r="L57" s="14">
        <v>30.71</v>
      </c>
      <c r="M57" s="14" t="s">
        <v>26</v>
      </c>
      <c r="N57" s="14" t="s">
        <v>26</v>
      </c>
      <c r="O57" s="14" t="s">
        <v>26</v>
      </c>
      <c r="P57" s="14" t="s">
        <v>26</v>
      </c>
      <c r="Q57" s="14">
        <v>31.2</v>
      </c>
      <c r="R57" s="14">
        <f t="shared" si="1"/>
        <v>312</v>
      </c>
    </row>
    <row r="58" spans="1:18" ht="33.75" x14ac:dyDescent="0.2">
      <c r="A58" s="11" t="s">
        <v>12</v>
      </c>
      <c r="B58" s="11" t="s">
        <v>13</v>
      </c>
      <c r="C58" s="11" t="s">
        <v>133</v>
      </c>
      <c r="D58" s="12" t="s">
        <v>134</v>
      </c>
      <c r="E58" s="11" t="s">
        <v>18</v>
      </c>
      <c r="F58" s="14">
        <v>30</v>
      </c>
      <c r="G58" s="14" t="s">
        <v>26</v>
      </c>
      <c r="H58" s="14">
        <v>228.48</v>
      </c>
      <c r="I58" s="14" t="s">
        <v>26</v>
      </c>
      <c r="J58" s="14" t="s">
        <v>26</v>
      </c>
      <c r="K58" s="14">
        <v>265.58</v>
      </c>
      <c r="L58" s="14" t="s">
        <v>26</v>
      </c>
      <c r="M58" s="14" t="s">
        <v>26</v>
      </c>
      <c r="N58" s="14" t="s">
        <v>26</v>
      </c>
      <c r="O58" s="14" t="s">
        <v>26</v>
      </c>
      <c r="P58" s="14" t="s">
        <v>26</v>
      </c>
      <c r="Q58" s="14">
        <v>247.03</v>
      </c>
      <c r="R58" s="14">
        <f t="shared" si="1"/>
        <v>7410.9</v>
      </c>
    </row>
    <row r="59" spans="1:18" ht="56.25" x14ac:dyDescent="0.2">
      <c r="A59" s="11" t="s">
        <v>12</v>
      </c>
      <c r="B59" s="11" t="s">
        <v>13</v>
      </c>
      <c r="C59" s="11" t="s">
        <v>135</v>
      </c>
      <c r="D59" s="12" t="s">
        <v>136</v>
      </c>
      <c r="E59" s="11" t="s">
        <v>18</v>
      </c>
      <c r="F59" s="14">
        <v>30</v>
      </c>
      <c r="G59" s="14">
        <v>1199.8800000000001</v>
      </c>
      <c r="H59" s="14">
        <v>1440</v>
      </c>
      <c r="I59" s="14" t="s">
        <v>26</v>
      </c>
      <c r="J59" s="14">
        <v>1268.4000000000001</v>
      </c>
      <c r="K59" s="14">
        <v>1368</v>
      </c>
      <c r="L59" s="14" t="s">
        <v>26</v>
      </c>
      <c r="M59" s="14" t="s">
        <v>26</v>
      </c>
      <c r="N59" s="14" t="s">
        <v>26</v>
      </c>
      <c r="O59" s="14" t="s">
        <v>26</v>
      </c>
      <c r="P59" s="14" t="s">
        <v>26</v>
      </c>
      <c r="Q59" s="14">
        <v>1319.07</v>
      </c>
      <c r="R59" s="14">
        <f t="shared" si="1"/>
        <v>39572.1</v>
      </c>
    </row>
    <row r="60" spans="1:18" ht="67.5" x14ac:dyDescent="0.2">
      <c r="A60" s="11" t="s">
        <v>12</v>
      </c>
      <c r="B60" s="11" t="s">
        <v>13</v>
      </c>
      <c r="C60" s="11" t="s">
        <v>137</v>
      </c>
      <c r="D60" s="12" t="s">
        <v>138</v>
      </c>
      <c r="E60" s="11" t="s">
        <v>18</v>
      </c>
      <c r="F60" s="14">
        <v>16</v>
      </c>
      <c r="G60" s="14">
        <v>86</v>
      </c>
      <c r="H60" s="14">
        <v>90.49</v>
      </c>
      <c r="I60" s="14">
        <v>108</v>
      </c>
      <c r="J60" s="14" t="s">
        <v>26</v>
      </c>
      <c r="K60" s="14" t="s">
        <v>26</v>
      </c>
      <c r="L60" s="14" t="s">
        <v>26</v>
      </c>
      <c r="M60" s="14" t="s">
        <v>26</v>
      </c>
      <c r="N60" s="14" t="s">
        <v>26</v>
      </c>
      <c r="O60" s="14" t="s">
        <v>26</v>
      </c>
      <c r="P60" s="14" t="s">
        <v>26</v>
      </c>
      <c r="Q60" s="14">
        <v>94.83</v>
      </c>
      <c r="R60" s="14">
        <f t="shared" si="1"/>
        <v>1517.28</v>
      </c>
    </row>
    <row r="61" spans="1:18" ht="45" x14ac:dyDescent="0.2">
      <c r="A61" s="11" t="s">
        <v>12</v>
      </c>
      <c r="B61" s="11" t="s">
        <v>13</v>
      </c>
      <c r="C61" s="11" t="s">
        <v>139</v>
      </c>
      <c r="D61" s="12" t="s">
        <v>140</v>
      </c>
      <c r="E61" s="11" t="s">
        <v>18</v>
      </c>
      <c r="F61" s="14">
        <v>5</v>
      </c>
      <c r="G61" s="14" t="s">
        <v>26</v>
      </c>
      <c r="H61" s="14">
        <v>158.88999999999999</v>
      </c>
      <c r="I61" s="14" t="s">
        <v>26</v>
      </c>
      <c r="J61" s="14">
        <v>162.30000000000001</v>
      </c>
      <c r="K61" s="14" t="s">
        <v>26</v>
      </c>
      <c r="L61" s="14">
        <v>139.9</v>
      </c>
      <c r="M61" s="14" t="s">
        <v>26</v>
      </c>
      <c r="N61" s="14" t="s">
        <v>26</v>
      </c>
      <c r="O61" s="14" t="s">
        <v>26</v>
      </c>
      <c r="P61" s="14" t="s">
        <v>26</v>
      </c>
      <c r="Q61" s="14">
        <v>153.69999999999999</v>
      </c>
      <c r="R61" s="14">
        <f t="shared" si="1"/>
        <v>768.5</v>
      </c>
    </row>
    <row r="62" spans="1:18" ht="56.25" x14ac:dyDescent="0.2">
      <c r="A62" s="11" t="s">
        <v>12</v>
      </c>
      <c r="B62" s="11" t="s">
        <v>13</v>
      </c>
      <c r="C62" s="11" t="s">
        <v>141</v>
      </c>
      <c r="D62" s="12" t="s">
        <v>142</v>
      </c>
      <c r="E62" s="11" t="s">
        <v>18</v>
      </c>
      <c r="F62" s="14">
        <v>20</v>
      </c>
      <c r="G62" s="14">
        <v>22.2</v>
      </c>
      <c r="H62" s="14">
        <v>24.5</v>
      </c>
      <c r="I62" s="14" t="s">
        <v>26</v>
      </c>
      <c r="J62" s="14" t="s">
        <v>26</v>
      </c>
      <c r="K62" s="14" t="s">
        <v>26</v>
      </c>
      <c r="L62" s="14">
        <v>24.5</v>
      </c>
      <c r="M62" s="14" t="s">
        <v>26</v>
      </c>
      <c r="N62" s="14" t="s">
        <v>26</v>
      </c>
      <c r="O62" s="14" t="s">
        <v>26</v>
      </c>
      <c r="P62" s="14" t="s">
        <v>26</v>
      </c>
      <c r="Q62" s="14">
        <v>23.73</v>
      </c>
      <c r="R62" s="14">
        <f t="shared" si="1"/>
        <v>474.6</v>
      </c>
    </row>
    <row r="63" spans="1:18" ht="56.25" x14ac:dyDescent="0.2">
      <c r="A63" s="11" t="s">
        <v>12</v>
      </c>
      <c r="B63" s="11" t="s">
        <v>13</v>
      </c>
      <c r="C63" s="11" t="s">
        <v>143</v>
      </c>
      <c r="D63" s="12" t="s">
        <v>144</v>
      </c>
      <c r="E63" s="11" t="s">
        <v>18</v>
      </c>
      <c r="F63" s="14">
        <v>20</v>
      </c>
      <c r="G63" s="14">
        <v>26.45</v>
      </c>
      <c r="H63" s="14" t="s">
        <v>26</v>
      </c>
      <c r="I63" s="14" t="s">
        <v>26</v>
      </c>
      <c r="J63" s="14">
        <v>25.16</v>
      </c>
      <c r="K63" s="14" t="s">
        <v>26</v>
      </c>
      <c r="L63" s="14" t="s">
        <v>26</v>
      </c>
      <c r="M63" s="14" t="s">
        <v>26</v>
      </c>
      <c r="N63" s="14" t="s">
        <v>26</v>
      </c>
      <c r="O63" s="14" t="s">
        <v>26</v>
      </c>
      <c r="P63" s="14" t="s">
        <v>26</v>
      </c>
      <c r="Q63" s="14">
        <v>25.81</v>
      </c>
      <c r="R63" s="14">
        <f t="shared" si="1"/>
        <v>516.19999999999993</v>
      </c>
    </row>
    <row r="64" spans="1:18" ht="45" x14ac:dyDescent="0.2">
      <c r="A64" s="11" t="s">
        <v>12</v>
      </c>
      <c r="B64" s="11" t="s">
        <v>13</v>
      </c>
      <c r="C64" s="11" t="s">
        <v>145</v>
      </c>
      <c r="D64" s="12" t="s">
        <v>146</v>
      </c>
      <c r="E64" s="11" t="s">
        <v>18</v>
      </c>
      <c r="F64" s="14">
        <v>20</v>
      </c>
      <c r="G64" s="14">
        <v>152</v>
      </c>
      <c r="H64" s="14">
        <v>134.30000000000001</v>
      </c>
      <c r="I64" s="14" t="s">
        <v>26</v>
      </c>
      <c r="J64" s="14" t="s">
        <v>26</v>
      </c>
      <c r="K64" s="14" t="s">
        <v>26</v>
      </c>
      <c r="L64" s="14">
        <v>134.68</v>
      </c>
      <c r="M64" s="14" t="s">
        <v>26</v>
      </c>
      <c r="N64" s="14" t="s">
        <v>26</v>
      </c>
      <c r="O64" s="14" t="s">
        <v>26</v>
      </c>
      <c r="P64" s="14" t="s">
        <v>26</v>
      </c>
      <c r="Q64" s="14">
        <v>140.33000000000001</v>
      </c>
      <c r="R64" s="14">
        <f t="shared" si="1"/>
        <v>2806.6000000000004</v>
      </c>
    </row>
    <row r="65" spans="1:18" ht="90" x14ac:dyDescent="0.2">
      <c r="A65" s="11" t="s">
        <v>12</v>
      </c>
      <c r="B65" s="11" t="s">
        <v>13</v>
      </c>
      <c r="C65" s="11" t="s">
        <v>147</v>
      </c>
      <c r="D65" s="12" t="s">
        <v>148</v>
      </c>
      <c r="E65" s="11" t="s">
        <v>18</v>
      </c>
      <c r="F65" s="14">
        <v>50</v>
      </c>
      <c r="G65" s="14">
        <v>98.98</v>
      </c>
      <c r="H65" s="13">
        <v>79.98</v>
      </c>
      <c r="I65" s="14" t="s">
        <v>26</v>
      </c>
      <c r="J65" s="14" t="s">
        <v>26</v>
      </c>
      <c r="K65" s="14" t="s">
        <v>26</v>
      </c>
      <c r="L65" s="14">
        <v>98.5</v>
      </c>
      <c r="M65" s="14" t="s">
        <v>26</v>
      </c>
      <c r="N65" s="14" t="s">
        <v>26</v>
      </c>
      <c r="O65" s="14" t="s">
        <v>26</v>
      </c>
      <c r="P65" s="14" t="s">
        <v>26</v>
      </c>
      <c r="Q65" s="14">
        <v>98.74</v>
      </c>
      <c r="R65" s="14">
        <f t="shared" si="1"/>
        <v>4937</v>
      </c>
    </row>
    <row r="66" spans="1:18" ht="135" x14ac:dyDescent="0.2">
      <c r="A66" s="11" t="s">
        <v>12</v>
      </c>
      <c r="B66" s="11" t="s">
        <v>13</v>
      </c>
      <c r="C66" s="11" t="s">
        <v>149</v>
      </c>
      <c r="D66" s="12" t="s">
        <v>150</v>
      </c>
      <c r="E66" s="11" t="s">
        <v>18</v>
      </c>
      <c r="F66" s="14">
        <v>2</v>
      </c>
      <c r="G66" s="14">
        <v>1290</v>
      </c>
      <c r="H66" s="13">
        <v>740</v>
      </c>
      <c r="I66" s="14" t="s">
        <v>26</v>
      </c>
      <c r="J66" s="14" t="s">
        <v>26</v>
      </c>
      <c r="K66" s="14" t="s">
        <v>26</v>
      </c>
      <c r="L66" s="14">
        <v>1293</v>
      </c>
      <c r="M66" s="14" t="s">
        <v>26</v>
      </c>
      <c r="N66" s="14" t="s">
        <v>26</v>
      </c>
      <c r="O66" s="14" t="s">
        <v>26</v>
      </c>
      <c r="P66" s="14" t="s">
        <v>26</v>
      </c>
      <c r="Q66" s="14">
        <v>1291.5</v>
      </c>
      <c r="R66" s="14">
        <f t="shared" si="1"/>
        <v>2583</v>
      </c>
    </row>
    <row r="67" spans="1:18" ht="202.5" x14ac:dyDescent="0.2">
      <c r="A67" s="11" t="s">
        <v>12</v>
      </c>
      <c r="B67" s="11" t="s">
        <v>13</v>
      </c>
      <c r="C67" s="11" t="s">
        <v>151</v>
      </c>
      <c r="D67" s="12" t="s">
        <v>152</v>
      </c>
      <c r="E67" s="11" t="s">
        <v>18</v>
      </c>
      <c r="F67" s="14">
        <v>3</v>
      </c>
      <c r="G67" s="14">
        <v>2397.9899999999998</v>
      </c>
      <c r="H67" s="14" t="s">
        <v>26</v>
      </c>
      <c r="I67" s="14" t="s">
        <v>26</v>
      </c>
      <c r="J67" s="14">
        <v>2610</v>
      </c>
      <c r="K67" s="14" t="s">
        <v>26</v>
      </c>
      <c r="L67" s="13">
        <v>3099.9</v>
      </c>
      <c r="M67" s="14" t="s">
        <v>26</v>
      </c>
      <c r="N67" s="14" t="s">
        <v>26</v>
      </c>
      <c r="O67" s="14" t="s">
        <v>26</v>
      </c>
      <c r="P67" s="14" t="s">
        <v>26</v>
      </c>
      <c r="Q67" s="14">
        <v>2504</v>
      </c>
      <c r="R67" s="14">
        <f t="shared" si="1"/>
        <v>7512</v>
      </c>
    </row>
    <row r="68" spans="1:18" x14ac:dyDescent="0.2">
      <c r="A68" s="22" t="s">
        <v>153</v>
      </c>
      <c r="B68" s="23"/>
      <c r="C68" s="23"/>
      <c r="D68" s="24"/>
      <c r="E68" s="24"/>
      <c r="F68" s="25"/>
      <c r="G68" s="25"/>
      <c r="H68" s="25"/>
      <c r="I68" s="25"/>
      <c r="J68" s="25"/>
      <c r="K68" s="25"/>
      <c r="L68" s="25"/>
      <c r="M68" s="25"/>
      <c r="N68" s="25"/>
      <c r="O68" s="25"/>
      <c r="P68" s="25"/>
      <c r="Q68" s="26">
        <f>SUM(R6:R67)</f>
        <v>135907.99</v>
      </c>
      <c r="R68" s="27"/>
    </row>
  </sheetData>
  <mergeCells count="9">
    <mergeCell ref="A68:P68"/>
    <mergeCell ref="Q68:R68"/>
    <mergeCell ref="A2:C2"/>
    <mergeCell ref="A3:C3"/>
    <mergeCell ref="D2:F2"/>
    <mergeCell ref="A1:R1"/>
    <mergeCell ref="Q2:R2"/>
    <mergeCell ref="D3:P3"/>
    <mergeCell ref="Q3:R3"/>
  </mergeCells>
  <pageMargins left="0.51181102362204722"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t:lpstr>
      <vt:lpstr>'ANEXO 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alberti</dc:creator>
  <cp:lastModifiedBy>LICITACAO-02</cp:lastModifiedBy>
  <cp:lastPrinted>2022-10-31T22:54:13Z</cp:lastPrinted>
  <dcterms:created xsi:type="dcterms:W3CDTF">2021-02-18T16:44:50Z</dcterms:created>
  <dcterms:modified xsi:type="dcterms:W3CDTF">2023-03-07T14:08:10Z</dcterms:modified>
</cp:coreProperties>
</file>