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LICITAÇÕES\LICITAÇÕES 2023\PREGÃO\XXX 2023 MÃO DE OBRA\"/>
    </mc:Choice>
  </mc:AlternateContent>
  <bookViews>
    <workbookView xWindow="0" yWindow="0" windowWidth="12960" windowHeight="12360"/>
  </bookViews>
  <sheets>
    <sheet name="ANEXO I" sheetId="1" r:id="rId1"/>
  </sheets>
  <definedNames>
    <definedName name="_xlnm.Print_Area" localSheetId="0">'ANEXO I'!$A$1:$R$2063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0" i="1" l="1"/>
  <c r="R9" i="1"/>
  <c r="R8" i="1"/>
  <c r="R7" i="1"/>
  <c r="R6" i="1"/>
  <c r="Q11" i="1" s="1"/>
  <c r="Q3" i="1" l="1"/>
</calcChain>
</file>

<file path=xl/sharedStrings.xml><?xml version="1.0" encoding="utf-8"?>
<sst xmlns="http://schemas.openxmlformats.org/spreadsheetml/2006/main" count="78" uniqueCount="35">
  <si>
    <t>ITEM</t>
  </si>
  <si>
    <t>LOTE</t>
  </si>
  <si>
    <t>ANEXO</t>
  </si>
  <si>
    <t>DESCRIÇÃO DO PRODUTO/SERVIÇO</t>
  </si>
  <si>
    <t>UNID</t>
  </si>
  <si>
    <t>QTDE</t>
  </si>
  <si>
    <t>MÉDIA</t>
  </si>
  <si>
    <t>TOTAL</t>
  </si>
  <si>
    <t>MAPA DE APURAÇÃO DE PREÇOS</t>
  </si>
  <si>
    <t>Objeto</t>
  </si>
  <si>
    <t>Data</t>
  </si>
  <si>
    <t>Valor Total</t>
  </si>
  <si>
    <t xml:space="preserve"> I</t>
  </si>
  <si>
    <t>01</t>
  </si>
  <si>
    <t>1</t>
  </si>
  <si>
    <t>PEDREIRO</t>
  </si>
  <si>
    <t>06/03/23</t>
  </si>
  <si>
    <t>MÃO DE OBRA</t>
  </si>
  <si>
    <t>H</t>
  </si>
  <si>
    <t>*BLL</t>
  </si>
  <si>
    <t>*CONTRATAÇÕES SIMILARES (OUTROS ÓRGÃOS)</t>
  </si>
  <si>
    <t>*LICITANET</t>
  </si>
  <si>
    <t>*PORTAL DE COMPRAS PÚBLICAS</t>
  </si>
  <si>
    <t>DICO CONSTRUCOES CIVIL LTDA</t>
  </si>
  <si>
    <t/>
  </si>
  <si>
    <t>/////</t>
  </si>
  <si>
    <t>2</t>
  </si>
  <si>
    <t>ELETRICISTA</t>
  </si>
  <si>
    <t>3</t>
  </si>
  <si>
    <t>CALCETEIRO</t>
  </si>
  <si>
    <t>4</t>
  </si>
  <si>
    <t>ENCANADOR</t>
  </si>
  <si>
    <t>5</t>
  </si>
  <si>
    <t>PINTOR</t>
  </si>
  <si>
    <t>VALOR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</si>
</sst>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* #,##0.00_-;\-&quot;R$&quot;* #,##0.00_-;_-&quot;R$&quot;* &quot;-&quot;??_-;_-@_-"/>
    <numFmt numFmtId="164" formatCode="&quot;R$&quot;\ #,##0.00"/>
    <numFmt numFmtId="165" formatCode="#,##0.0000"/>
    <numFmt numFmtId="166" formatCode="\R\$\ #,###,##0.00"/>
    <numFmt numFmtId="167" formatCode="#,###,##0.00"/>
    <numFmt numFmtId="168" formatCode="#,###,##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</font>
    <font>
      <b/>
      <sz val="6"/>
      <name val="Calibri"/>
      <family val="2"/>
    </font>
    <font>
      <b/>
      <sz val="6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indexed="8"/>
      <name val="Calibri"/>
    </font>
    <font>
      <b/>
      <i/>
      <u/>
      <sz val="8"/>
      <color indexed="10"/>
      <name val="Calibri"/>
    </font>
    <font>
      <b/>
      <sz val="8"/>
      <color indexed="8"/>
      <name val="Calibri"/>
    </font>
    <font>
      <sz val="8"/>
      <color indexed="8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6" fillId="0" borderId="0" xfId="0" applyFont="1"/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3" fillId="0" borderId="0" xfId="0" applyFont="1" applyAlignment="1">
      <alignment horizontal="right" vertical="center" wrapText="1"/>
    </xf>
    <xf numFmtId="4" fontId="3" fillId="0" borderId="0" xfId="0" applyNumberFormat="1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justify" vertical="center" wrapText="1"/>
    </xf>
    <xf numFmtId="168" fontId="11" fillId="0" borderId="2" xfId="0" applyNumberFormat="1" applyFont="1" applyBorder="1" applyAlignment="1">
      <alignment horizontal="right" vertical="center" wrapText="1"/>
    </xf>
    <xf numFmtId="168" fontId="13" fillId="0" borderId="2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justify" vertical="center" wrapText="1"/>
    </xf>
    <xf numFmtId="166" fontId="12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13" fillId="0" borderId="2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167" fontId="12" fillId="0" borderId="2" xfId="0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righ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showGridLines="0" tabSelected="1" zoomScale="140" zoomScaleNormal="140" workbookViewId="0">
      <selection sqref="A1:R1"/>
    </sheetView>
  </sheetViews>
  <sheetFormatPr defaultRowHeight="12.75" x14ac:dyDescent="0.2"/>
  <cols>
    <col min="1" max="2" width="3.42578125" style="1" customWidth="1" collapsed="1"/>
    <col min="3" max="3" width="4" style="1" customWidth="1" collapsed="1"/>
    <col min="4" max="4" width="56.42578125" style="1" customWidth="1" collapsed="1"/>
    <col min="5" max="5" width="4.7109375" style="1" bestFit="1" customWidth="1" collapsed="1"/>
    <col min="6" max="6" width="8.140625" style="1" customWidth="1" collapsed="1"/>
    <col min="7" max="17" width="7.5703125" style="1" customWidth="1" collapsed="1"/>
    <col min="18" max="18" width="8.140625" style="1" customWidth="1" collapsed="1"/>
    <col min="19" max="16384" width="9.140625" style="1" collapsed="1"/>
  </cols>
  <sheetData>
    <row r="1" spans="1:18" ht="12.75" customHeight="1" x14ac:dyDescent="0.2">
      <c r="A1" s="18" t="s">
        <v>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s="5" customFormat="1" ht="9" x14ac:dyDescent="0.25">
      <c r="A2" s="15" t="s">
        <v>10</v>
      </c>
      <c r="B2" s="15"/>
      <c r="C2" s="15"/>
      <c r="D2" s="15" t="s">
        <v>9</v>
      </c>
      <c r="E2" s="15"/>
      <c r="F2" s="15"/>
      <c r="G2" s="4"/>
      <c r="H2" s="4"/>
      <c r="I2" s="4"/>
      <c r="J2" s="4"/>
      <c r="K2" s="4"/>
      <c r="L2" s="4"/>
      <c r="M2" s="4"/>
      <c r="N2" s="4"/>
      <c r="O2" s="4"/>
      <c r="P2" s="4"/>
      <c r="Q2" s="15" t="s">
        <v>11</v>
      </c>
      <c r="R2" s="15"/>
    </row>
    <row r="3" spans="1:18" s="6" customFormat="1" ht="11.25" x14ac:dyDescent="0.25">
      <c r="A3" s="16" t="s">
        <v>16</v>
      </c>
      <c r="B3" s="17"/>
      <c r="C3" s="17"/>
      <c r="D3" s="19" t="s">
        <v>17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20">
        <f>SUM(R6:R10)</f>
        <v>144090</v>
      </c>
      <c r="R3" s="21"/>
    </row>
    <row r="4" spans="1:18" ht="6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7"/>
      <c r="R4" s="8"/>
    </row>
    <row r="5" spans="1:18" s="2" customFormat="1" ht="66" customHeight="1" x14ac:dyDescent="0.15">
      <c r="A5" s="10" t="s">
        <v>2</v>
      </c>
      <c r="B5" s="10" t="s">
        <v>1</v>
      </c>
      <c r="C5" s="10" t="s">
        <v>0</v>
      </c>
      <c r="D5" s="11" t="s">
        <v>3</v>
      </c>
      <c r="E5" s="11" t="s">
        <v>4</v>
      </c>
      <c r="F5" s="11" t="s">
        <v>5</v>
      </c>
      <c r="G5" s="10" t="s">
        <v>19</v>
      </c>
      <c r="H5" s="10" t="s">
        <v>20</v>
      </c>
      <c r="I5" s="10" t="s">
        <v>21</v>
      </c>
      <c r="J5" s="10" t="s">
        <v>22</v>
      </c>
      <c r="K5" s="10" t="s">
        <v>23</v>
      </c>
      <c r="L5" s="10" t="s">
        <v>24</v>
      </c>
      <c r="M5" s="10" t="s">
        <v>24</v>
      </c>
      <c r="N5" s="10" t="s">
        <v>24</v>
      </c>
      <c r="O5" s="9"/>
      <c r="P5" s="9"/>
      <c r="Q5" s="11" t="s">
        <v>6</v>
      </c>
      <c r="R5" s="11" t="s">
        <v>7</v>
      </c>
    </row>
    <row r="6" spans="1:18" x14ac:dyDescent="0.2">
      <c r="A6" s="11" t="s">
        <v>12</v>
      </c>
      <c r="B6" s="11" t="s">
        <v>13</v>
      </c>
      <c r="C6" s="11" t="s">
        <v>14</v>
      </c>
      <c r="D6" s="12" t="s">
        <v>15</v>
      </c>
      <c r="E6" s="11" t="s">
        <v>18</v>
      </c>
      <c r="F6" s="14">
        <v>1200</v>
      </c>
      <c r="G6" s="14">
        <v>22.5</v>
      </c>
      <c r="H6" s="13">
        <v>25.89</v>
      </c>
      <c r="I6" s="14" t="s">
        <v>25</v>
      </c>
      <c r="J6" s="14">
        <v>21.05</v>
      </c>
      <c r="K6" s="14">
        <v>18.75</v>
      </c>
      <c r="L6" s="14" t="s">
        <v>25</v>
      </c>
      <c r="M6" s="14" t="s">
        <v>25</v>
      </c>
      <c r="N6" s="14" t="s">
        <v>25</v>
      </c>
      <c r="O6" s="14" t="s">
        <v>25</v>
      </c>
      <c r="P6" s="14" t="s">
        <v>25</v>
      </c>
      <c r="Q6" s="14">
        <v>20.77</v>
      </c>
      <c r="R6" s="14">
        <f>SUM(F6 * Q6)</f>
        <v>24924</v>
      </c>
    </row>
    <row r="7" spans="1:18" x14ac:dyDescent="0.2">
      <c r="A7" s="11" t="s">
        <v>12</v>
      </c>
      <c r="B7" s="11" t="s">
        <v>13</v>
      </c>
      <c r="C7" s="11" t="s">
        <v>26</v>
      </c>
      <c r="D7" s="12" t="s">
        <v>27</v>
      </c>
      <c r="E7" s="11" t="s">
        <v>18</v>
      </c>
      <c r="F7" s="14">
        <v>1200</v>
      </c>
      <c r="G7" s="14" t="s">
        <v>25</v>
      </c>
      <c r="H7" s="14">
        <v>27.97</v>
      </c>
      <c r="I7" s="14" t="s">
        <v>25</v>
      </c>
      <c r="J7" s="14">
        <v>21.5</v>
      </c>
      <c r="K7" s="14">
        <v>22</v>
      </c>
      <c r="L7" s="14" t="s">
        <v>25</v>
      </c>
      <c r="M7" s="14" t="s">
        <v>25</v>
      </c>
      <c r="N7" s="14" t="s">
        <v>25</v>
      </c>
      <c r="O7" s="14" t="s">
        <v>25</v>
      </c>
      <c r="P7" s="14" t="s">
        <v>25</v>
      </c>
      <c r="Q7" s="14">
        <v>23.82</v>
      </c>
      <c r="R7" s="14">
        <f>SUM(F7 * Q7)</f>
        <v>28584</v>
      </c>
    </row>
    <row r="8" spans="1:18" x14ac:dyDescent="0.2">
      <c r="A8" s="11" t="s">
        <v>12</v>
      </c>
      <c r="B8" s="11" t="s">
        <v>13</v>
      </c>
      <c r="C8" s="11" t="s">
        <v>28</v>
      </c>
      <c r="D8" s="12" t="s">
        <v>29</v>
      </c>
      <c r="E8" s="11" t="s">
        <v>18</v>
      </c>
      <c r="F8" s="14">
        <v>1200</v>
      </c>
      <c r="G8" s="14">
        <v>16.899999999999999</v>
      </c>
      <c r="H8" s="14">
        <v>19.29</v>
      </c>
      <c r="I8" s="14" t="s">
        <v>25</v>
      </c>
      <c r="J8" s="13">
        <v>24</v>
      </c>
      <c r="K8" s="14">
        <v>17</v>
      </c>
      <c r="L8" s="14" t="s">
        <v>25</v>
      </c>
      <c r="M8" s="14" t="s">
        <v>25</v>
      </c>
      <c r="N8" s="14" t="s">
        <v>25</v>
      </c>
      <c r="O8" s="14" t="s">
        <v>25</v>
      </c>
      <c r="P8" s="14" t="s">
        <v>25</v>
      </c>
      <c r="Q8" s="14">
        <v>17.73</v>
      </c>
      <c r="R8" s="14">
        <f>SUM(F8 * Q8)</f>
        <v>21276</v>
      </c>
    </row>
    <row r="9" spans="1:18" x14ac:dyDescent="0.2">
      <c r="A9" s="11" t="s">
        <v>12</v>
      </c>
      <c r="B9" s="11" t="s">
        <v>13</v>
      </c>
      <c r="C9" s="11" t="s">
        <v>30</v>
      </c>
      <c r="D9" s="12" t="s">
        <v>31</v>
      </c>
      <c r="E9" s="11" t="s">
        <v>18</v>
      </c>
      <c r="F9" s="14">
        <v>1200</v>
      </c>
      <c r="G9" s="14">
        <v>19.47</v>
      </c>
      <c r="H9" s="14">
        <v>18.46</v>
      </c>
      <c r="I9" s="14" t="s">
        <v>25</v>
      </c>
      <c r="J9" s="14">
        <v>21.5</v>
      </c>
      <c r="K9" s="14">
        <v>17.5</v>
      </c>
      <c r="L9" s="14" t="s">
        <v>25</v>
      </c>
      <c r="M9" s="14" t="s">
        <v>25</v>
      </c>
      <c r="N9" s="14" t="s">
        <v>25</v>
      </c>
      <c r="O9" s="14" t="s">
        <v>25</v>
      </c>
      <c r="P9" s="14" t="s">
        <v>25</v>
      </c>
      <c r="Q9" s="14">
        <v>19.23</v>
      </c>
      <c r="R9" s="14">
        <f>SUM(F9 * Q9)</f>
        <v>23076</v>
      </c>
    </row>
    <row r="10" spans="1:18" x14ac:dyDescent="0.2">
      <c r="A10" s="11" t="s">
        <v>12</v>
      </c>
      <c r="B10" s="11" t="s">
        <v>13</v>
      </c>
      <c r="C10" s="11" t="s">
        <v>32</v>
      </c>
      <c r="D10" s="12" t="s">
        <v>33</v>
      </c>
      <c r="E10" s="11" t="s">
        <v>18</v>
      </c>
      <c r="F10" s="14">
        <v>3000</v>
      </c>
      <c r="G10" s="13">
        <v>22.8</v>
      </c>
      <c r="H10" s="14">
        <v>16.23</v>
      </c>
      <c r="I10" s="14">
        <v>15</v>
      </c>
      <c r="J10" s="13">
        <v>21.5</v>
      </c>
      <c r="K10" s="14">
        <v>15</v>
      </c>
      <c r="L10" s="14" t="s">
        <v>25</v>
      </c>
      <c r="M10" s="14" t="s">
        <v>25</v>
      </c>
      <c r="N10" s="14" t="s">
        <v>25</v>
      </c>
      <c r="O10" s="14" t="s">
        <v>25</v>
      </c>
      <c r="P10" s="14" t="s">
        <v>25</v>
      </c>
      <c r="Q10" s="14">
        <v>15.41</v>
      </c>
      <c r="R10" s="14">
        <f>SUM(F10 * Q10)</f>
        <v>46230</v>
      </c>
    </row>
    <row r="11" spans="1:18" x14ac:dyDescent="0.2">
      <c r="A11" s="22" t="s">
        <v>34</v>
      </c>
      <c r="B11" s="23"/>
      <c r="C11" s="23"/>
      <c r="D11" s="24"/>
      <c r="E11" s="24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6">
        <f>SUM(R6:R10)</f>
        <v>144090</v>
      </c>
      <c r="R11" s="27"/>
    </row>
  </sheetData>
  <mergeCells count="9">
    <mergeCell ref="A11:P11"/>
    <mergeCell ref="Q11:R11"/>
    <mergeCell ref="A2:C2"/>
    <mergeCell ref="A3:C3"/>
    <mergeCell ref="D2:F2"/>
    <mergeCell ref="A1:R1"/>
    <mergeCell ref="Q2:R2"/>
    <mergeCell ref="D3:P3"/>
    <mergeCell ref="Q3:R3"/>
  </mergeCells>
  <pageMargins left="0.51181102362204722" right="0.31496062992125984" top="0.55118110236220474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</vt:lpstr>
      <vt:lpstr>'ANEXO I'!Area_de_impressao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alberti</dc:creator>
  <cp:lastModifiedBy>LICITACAO-02</cp:lastModifiedBy>
  <cp:lastPrinted>2022-10-31T22:54:13Z</cp:lastPrinted>
  <dcterms:created xsi:type="dcterms:W3CDTF">2021-02-18T16:44:50Z</dcterms:created>
  <dcterms:modified xsi:type="dcterms:W3CDTF">2023-03-07T11:12:46Z</dcterms:modified>
</cp:coreProperties>
</file>