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activeTab="0"/>
  </bookViews>
  <sheets>
    <sheet name="ANEXO I" sheetId="1" r:id="rId1"/>
  </sheets>
  <definedNames/>
  <calcPr fullCalcOnLoad="1"/>
</workbook>
</file>

<file path=xl/sharedStrings.xml><?xml version="1.0" encoding="utf-8"?>
<sst xmlns="http://schemas.openxmlformats.org/spreadsheetml/2006/main" count="20" uniqueCount="20">
  <si>
    <t>ITEM</t>
  </si>
  <si>
    <t>QUANTIDADE</t>
  </si>
  <si>
    <t>LOTE</t>
  </si>
  <si>
    <t>UNID.</t>
  </si>
  <si>
    <t>DESCRIÇÃO DO PRODUTO/SERVIÇO</t>
  </si>
  <si>
    <t>VALOR UNITÁRIO MÁXIMO</t>
  </si>
  <si>
    <t>VALOR TOTAL MÁXIMO</t>
  </si>
  <si>
    <t>ID:</t>
  </si>
  <si>
    <t>DATA:</t>
  </si>
  <si>
    <t>OBJETO:</t>
  </si>
  <si>
    <t>TERMO DE REFERÊNCIA</t>
  </si>
  <si>
    <t>ANEXO</t>
  </si>
  <si>
    <t>00011480</t>
  </si>
  <si>
    <t>16/01/2023</t>
  </si>
  <si>
    <t>AQUISIÇÃO DE VAN</t>
  </si>
  <si>
    <t>I</t>
  </si>
  <si>
    <t>0001</t>
  </si>
  <si>
    <t>VEÍCULO ZERO KM, TIPO VAN COM NO MÍNIMO 16 LUGARES INCLUINDO O MOTORISTA, ANO DE FABRICAÇÃO E MODELO: DATA DA ENTREGA, ARQUITETURA COM TRAÇÃO DIANTEIRA, TIPO FURGÃO, UMA PORTA LATERAL CORREDIÇA E PORTA TRASEIRA DUPLA CONTRABATENTE. CARROCERIA MONOBLOCO CONSTRUÍDA EM AÇO; GRUPO MOTOPROPULSOR COM POSIÇÃO TRANSVERSAL, MOTOR QUATRO TEMPOS A DIESEL (ATENDIMENTO A NORMATIVA PRECONVE P-7, PRECONVE L6, PRECONVE L7 OU SUPERIOR), POTÊNCIA MÍNIMA DE 130 CV, QUATRO CILINDROS EM LINHA, RESFRIADOS A ÁGUA SOB PRESSÃO, COM VASO DE EXPANSÃO. CAPACIDADE DO TANQUE COMBUSTÍVEL DE NO MÍNIMO OITENTA LITROS. TIPO DE COMBUSTÍVEL DIESEL S50 / S10. SUSPENSÃO DIANTEIRA COM BRAÇO INFERIOR RETANGULAR, BARRA ESTABILIZADORA MOLAS HELICOIDAIS E AMORTECEDORES HIDRÁULICOS TELESCÓPICOS. COM CILINDRADAS DE NO MÍNIMO 2.299 CM3, QUATRO CILINDROS E DEZESSEIS VÁLVULAS, CAIXA DE CAMBIO PF6, TIPO MANUAL, SEIS MARCHAS À FRENTE, MAIS UMA MARCHA À RÉ. PNEUS COM MEDIDAS MÍNIMAS DE 225/65R16, RODAS EM AÇO 6,5 JX 16 H2 5 66, VELOCIDADE MÁXIMA DE 144KM/H. TECIDOS DOS BANCOS TIPO ´ROBUSTE´, 02 TOMADAS 12V NO PAINEL + TAMPA PORTA PRANCHETA. SEGURANÇA, ESTEPE LOCALIZADO SOB A CARROCERIA, AIRBAG CONDUTOR E ACOMPANHANTE, PROTETOR DE CÁRTER DO ÓLEO E CAIXA DE CÂMBIO, SISTEMA CAR (TRAVAMENTO AUTOMÁTICO A 6 KM/H), INVIOLABILIDADE DO ACESSO AO TANQUE DE COMBUSTÍVEL, FREIOS A DISCO NAS 4 RODAS COM ABS, TRAVAS ELÉTRICAS; AR CONDICIONADO DUPLO DIANTEIRO E TRASEIRO; VIDROS ELÉTRICOS COM FUNÇÃO 1 TOQUE NA ABERTURA; BANCOS DOS PASSAGEIROS RECLINÁVEIS ATÉ 29°; CHAVE COM COMANDO DE TRAVAMENTO A DISTÂNCIA POR RÁDIO FREQUÉNCIA; RETROVISORES EXTERNOS COM REGULAGEM ELÉTRICA E DESEMBAÇADOR, RODAS DE AÇO ARO 16´, FRONT STEP, PRÉEQUIPAMENTO PARA RÁDIO, TACÓGRAFO DIGITAL, INDICADOR GSI (GEAR SHIFT INDICATOR), CAIXA DE CÂMBIO DE 6 MARCHAS NO PAINEL, CORRENTE DE DISTRIBUIÇÃO NO MOTOR, OCS (OIL CONTROL SYSTEM), FRONT STEP, CALOTAS, REPETIDORES DE SETA NOS RETROVISORES, FARÓIS DE NEBLINA, PORTA PACOTES ACIMA DOS ASSENTOS DOS PASSAGEIROS, 02 TOMADAS 12V NO PAINEL + TAMPA PORTA PRANCHETA. PLOTAGEM CONFORME MODELO PADRÃO SESA, FROTA APSUS - TRANSPORTE SANITÁRIO. GARANTIDAS AS DUAS PRIMEIRAS REVISÕES DO VEÍCULO SEM CUSTO ADICIONAL PARA A CONTRATANTE. GARANTIA DE NO MÍNIMO 01 ANO.</t>
  </si>
  <si>
    <t>UNI</t>
  </si>
  <si>
    <t>VALOR TOTAL</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</si>
</sst>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48">
    <font>
      <sz val="10"/>
      <name val="Arial"/>
      <family val="0"/>
    </font>
    <font>
      <b/>
      <sz val="10"/>
      <name val="Tahoma"/>
      <family val="2"/>
    </font>
    <font>
      <sz val="6"/>
      <name val="Tahoma"/>
      <family val="2"/>
    </font>
    <font>
      <sz val="7"/>
      <name val="Tahoma"/>
      <family val="2"/>
    </font>
    <font>
      <sz val="5"/>
      <name val="Tahoma"/>
      <family val="2"/>
    </font>
    <font>
      <b/>
      <sz val="11"/>
      <name val="Tahoma"/>
      <family val="2"/>
    </font>
    <font>
      <sz val="11"/>
      <name val="Tahoma"/>
      <family val="2"/>
    </font>
    <font>
      <b/>
      <sz val="6"/>
      <name val="Tahoma"/>
      <family val="2"/>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34">
    <xf numFmtId="0" fontId="0" fillId="0" borderId="0" xfId="0" applyAlignment="1">
      <alignment/>
    </xf>
    <xf numFmtId="170"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Border="1" applyAlignment="1">
      <alignment horizontal="center"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17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justify" vertical="center" wrapText="1"/>
    </xf>
    <xf numFmtId="171" fontId="9" fillId="0" borderId="11" xfId="0" applyNumberFormat="1" applyFont="1" applyBorder="1" applyAlignment="1">
      <alignment horizontal="right" vertical="center" wrapText="1"/>
    </xf>
    <xf numFmtId="172" fontId="9" fillId="0" borderId="11" xfId="0" applyNumberFormat="1" applyFont="1" applyBorder="1" applyAlignment="1">
      <alignment horizontal="center" vertical="center" wrapText="1"/>
    </xf>
    <xf numFmtId="0" fontId="9" fillId="0" borderId="0" xfId="0" applyFont="1" applyAlignment="1">
      <alignment horizontal="left" vertical="center" wrapText="1"/>
    </xf>
    <xf numFmtId="1" fontId="7" fillId="0" borderId="0" xfId="0" applyNumberFormat="1" applyFont="1" applyFill="1" applyBorder="1" applyAlignment="1" applyProtection="1">
      <alignment horizontal="center" vertical="center" wrapText="1"/>
      <protection locked="0"/>
    </xf>
    <xf numFmtId="0" fontId="9" fillId="0" borderId="0" xfId="0" applyFont="1" applyAlignment="1">
      <alignment horizontal="justify" vertical="top" wrapText="1"/>
    </xf>
    <xf numFmtId="49" fontId="7" fillId="0" borderId="0" xfId="0" applyNumberFormat="1" applyFont="1" applyBorder="1" applyAlignment="1" applyProtection="1">
      <alignment horizontal="center" vertical="top" wrapText="1"/>
      <protection locked="0"/>
    </xf>
    <xf numFmtId="1" fontId="1" fillId="0" borderId="0" xfId="0" applyNumberFormat="1" applyFont="1" applyAlignment="1" applyProtection="1">
      <alignment horizontal="center" vertical="center" wrapText="1"/>
      <protection locked="0"/>
    </xf>
    <xf numFmtId="1" fontId="7" fillId="0" borderId="0" xfId="0" applyNumberFormat="1" applyFont="1" applyFill="1" applyBorder="1" applyAlignment="1" applyProtection="1">
      <alignment horizontal="right" vertical="center" wrapText="1"/>
      <protection locked="0"/>
    </xf>
    <xf numFmtId="49" fontId="7" fillId="0" borderId="0" xfId="0" applyNumberFormat="1" applyFont="1" applyBorder="1" applyAlignment="1" applyProtection="1">
      <alignment horizontal="right" vertical="top" wrapText="1"/>
      <protection locked="0"/>
    </xf>
    <xf numFmtId="0" fontId="9"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173" fontId="8"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D6" sqref="D6"/>
    </sheetView>
  </sheetViews>
  <sheetFormatPr defaultColWidth="15.140625" defaultRowHeight="12.75"/>
  <cols>
    <col min="1" max="3" width="4.140625" style="10" customWidth="1"/>
    <col min="4" max="4" width="49.8515625" style="11" customWidth="1"/>
    <col min="5" max="5" width="4.7109375" style="12" customWidth="1"/>
    <col min="6" max="6" width="9.00390625" style="13" customWidth="1"/>
    <col min="7" max="8" width="8.57421875" style="13" customWidth="1"/>
    <col min="9" max="10" width="15.140625" style="14" customWidth="1"/>
    <col min="11" max="16384" width="15.140625" style="15" customWidth="1"/>
  </cols>
  <sheetData>
    <row r="1" spans="1:8" ht="14.25" customHeight="1">
      <c r="A1" s="25" t="s">
        <v>7</v>
      </c>
      <c r="B1" s="25"/>
      <c r="C1" s="20" t="s">
        <v>12</v>
      </c>
      <c r="D1" s="21"/>
      <c r="E1" s="21"/>
      <c r="F1" s="21"/>
      <c r="G1" s="21"/>
      <c r="H1" s="21"/>
    </row>
    <row r="2" spans="1:8" ht="14.25" customHeight="1">
      <c r="A2" s="25" t="s">
        <v>8</v>
      </c>
      <c r="B2" s="25"/>
      <c r="C2" s="20" t="s">
        <v>13</v>
      </c>
      <c r="D2" s="21"/>
      <c r="E2" s="21"/>
      <c r="F2" s="21"/>
      <c r="G2" s="21"/>
      <c r="H2" s="21"/>
    </row>
    <row r="3" spans="1:8" ht="36" customHeight="1">
      <c r="A3" s="26" t="s">
        <v>9</v>
      </c>
      <c r="B3" s="26"/>
      <c r="C3" s="22" t="s">
        <v>14</v>
      </c>
      <c r="D3" s="23"/>
      <c r="E3" s="23"/>
      <c r="F3" s="23"/>
      <c r="G3" s="23"/>
      <c r="H3" s="23"/>
    </row>
    <row r="4" spans="9:10" s="2" customFormat="1" ht="12.75">
      <c r="I4" s="1"/>
      <c r="J4" s="1"/>
    </row>
    <row r="5" spans="2:11" s="4" customFormat="1" ht="12.75">
      <c r="B5" s="24" t="s">
        <v>10</v>
      </c>
      <c r="C5" s="24"/>
      <c r="D5" s="24"/>
      <c r="E5" s="24"/>
      <c r="F5" s="24"/>
      <c r="G5" s="24"/>
      <c r="H5" s="24"/>
      <c r="I5" s="3"/>
      <c r="J5" s="3"/>
      <c r="K5" s="3"/>
    </row>
    <row r="6" spans="1:11" s="4" customFormat="1" ht="19.5" customHeight="1">
      <c r="A6" s="5" t="s">
        <v>11</v>
      </c>
      <c r="B6" s="5" t="s">
        <v>2</v>
      </c>
      <c r="C6" s="5" t="s">
        <v>0</v>
      </c>
      <c r="D6" s="5" t="s">
        <v>4</v>
      </c>
      <c r="E6" s="5" t="s">
        <v>3</v>
      </c>
      <c r="F6" s="6" t="s">
        <v>1</v>
      </c>
      <c r="G6" s="6" t="s">
        <v>5</v>
      </c>
      <c r="H6" s="6" t="s">
        <v>6</v>
      </c>
      <c r="I6" s="3"/>
      <c r="J6" s="3"/>
      <c r="K6" s="3"/>
    </row>
    <row r="7" spans="1:11" s="8" customFormat="1" ht="387">
      <c r="A7" s="16" t="s">
        <v>15</v>
      </c>
      <c r="B7" s="16" t="s">
        <v>16</v>
      </c>
      <c r="C7" s="16">
        <v>1</v>
      </c>
      <c r="D7" s="17" t="s">
        <v>17</v>
      </c>
      <c r="E7" s="16" t="s">
        <v>18</v>
      </c>
      <c r="F7" s="19">
        <v>1</v>
      </c>
      <c r="G7" s="18">
        <v>307106.25</v>
      </c>
      <c r="H7" s="18">
        <f>SUM(F7*G7)</f>
        <v>307106.25</v>
      </c>
      <c r="I7" s="7"/>
      <c r="J7" s="7"/>
      <c r="K7" s="7"/>
    </row>
    <row r="8" spans="1:11" s="8" customFormat="1" ht="14.25">
      <c r="A8" s="27" t="s">
        <v>19</v>
      </c>
      <c r="B8" s="28"/>
      <c r="C8" s="28"/>
      <c r="D8" s="29"/>
      <c r="E8" s="30"/>
      <c r="F8" s="31"/>
      <c r="G8" s="32">
        <f>SUM(H7:H7)</f>
        <v>307106.25</v>
      </c>
      <c r="H8" s="33">
        <f>SUM(F8*G8)</f>
        <v>0</v>
      </c>
      <c r="I8" s="9"/>
      <c r="J8" s="9"/>
      <c r="K8" s="9"/>
    </row>
  </sheetData>
  <sheetProtection/>
  <mergeCells count="9">
    <mergeCell ref="A8:F8"/>
    <mergeCell ref="G8:H8"/>
    <mergeCell ref="C1:H1"/>
    <mergeCell ref="C2:H2"/>
    <mergeCell ref="C3:H3"/>
    <mergeCell ref="B5:H5"/>
    <mergeCell ref="A1:B1"/>
    <mergeCell ref="A2:B2"/>
    <mergeCell ref="A3:B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LICITACA-04</cp:lastModifiedBy>
  <cp:lastPrinted>2022-09-07T15:27:16Z</cp:lastPrinted>
  <dcterms:created xsi:type="dcterms:W3CDTF">2012-11-22T09:25:45Z</dcterms:created>
  <dcterms:modified xsi:type="dcterms:W3CDTF">2023-02-02T13:13:54Z</dcterms:modified>
  <cp:category/>
  <cp:version/>
  <cp:contentType/>
  <cp:contentStatus/>
</cp:coreProperties>
</file>